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<sst xmlns="http://schemas.openxmlformats.org/spreadsheetml/2006/main" count="100" uniqueCount="48">
  <si>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</si>
  <si>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</si>
  <si>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</si>
  <si>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</si>
  <si>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</si>
  <si>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</si>
  <si>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</si>
  <si>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</si>
  <si>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</si>
  <si>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</si>
  <si>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</si>
  <si>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</si>
  <si>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</si>
  <si>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</si>
  <si>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</si>
  <si>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</si>
  <si>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</si>
  <si>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</si>
  <si>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</si>
  <si>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</si>
  <si>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</si>
  <si>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</si>
  <si>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</si>
  <si>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</si>
  <si>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</si>
  <si>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</si>
  <si>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</si>
  <si>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</si>
  <si>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</si>
  <si>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</si>
  <si>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</si>
  <si>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</si>
  <si>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</si>
  <si>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</si>
  <si>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</si>
  <si>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</si>
  <si>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</si>
  <si>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</si>
  <si>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</si>
  <si>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</si>
  <si>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</si>
  <si>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</si>
  <si>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</si>
  <si>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</si>
  <si>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</si>
  <si>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６　月分</t>
  </si>
  <si>
    <t>１ ～ ６月分累計</t>
  </si>
  <si>
    <t>（　２０１９　年 　１　～　６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</si>
</sst>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9" fontId="11" fillId="0" borderId="18" xfId="0" applyNumberFormat="1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177" fontId="12" fillId="0" borderId="20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179" fontId="11" fillId="0" borderId="2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3" fontId="12" fillId="0" borderId="26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177" fontId="12" fillId="0" borderId="28" xfId="0" applyNumberFormat="1" applyFont="1" applyBorder="1" applyAlignment="1">
      <alignment horizontal="right" vertical="center"/>
    </xf>
    <xf numFmtId="177" fontId="12" fillId="0" borderId="29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/>
    </xf>
    <xf numFmtId="3" fontId="12" fillId="0" borderId="29" xfId="0" applyNumberFormat="1" applyFont="1" applyBorder="1" applyAlignment="1">
      <alignment vertical="center"/>
    </xf>
    <xf numFmtId="3" fontId="12" fillId="33" borderId="26" xfId="0" applyNumberFormat="1" applyFont="1" applyFill="1" applyBorder="1" applyAlignment="1">
      <alignment vertical="center"/>
    </xf>
    <xf numFmtId="3" fontId="12" fillId="33" borderId="27" xfId="0" applyNumberFormat="1" applyFont="1" applyFill="1" applyBorder="1" applyAlignment="1">
      <alignment vertical="center"/>
    </xf>
    <xf numFmtId="3" fontId="12" fillId="33" borderId="30" xfId="0" applyNumberFormat="1" applyFont="1" applyFill="1" applyBorder="1" applyAlignment="1">
      <alignment vertical="center"/>
    </xf>
    <xf numFmtId="177" fontId="12" fillId="0" borderId="3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3" fontId="13" fillId="0" borderId="3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177" fontId="13" fillId="0" borderId="35" xfId="0" applyNumberFormat="1" applyFont="1" applyBorder="1" applyAlignment="1">
      <alignment horizontal="right" vertical="center"/>
    </xf>
    <xf numFmtId="177" fontId="13" fillId="0" borderId="32" xfId="0" applyNumberFormat="1" applyFont="1" applyBorder="1" applyAlignment="1">
      <alignment horizontal="right" vertical="center"/>
    </xf>
    <xf numFmtId="177" fontId="13" fillId="0" borderId="33" xfId="0" applyNumberFormat="1" applyFont="1" applyBorder="1" applyAlignment="1">
      <alignment horizontal="right" vertical="center"/>
    </xf>
    <xf numFmtId="177" fontId="13" fillId="0" borderId="34" xfId="0" applyNumberFormat="1" applyFont="1" applyBorder="1" applyAlignment="1">
      <alignment horizontal="right" vertical="center"/>
    </xf>
    <xf numFmtId="3" fontId="13" fillId="33" borderId="35" xfId="0" applyNumberFormat="1" applyFont="1" applyFill="1" applyBorder="1" applyAlignment="1">
      <alignment vertical="center"/>
    </xf>
    <xf numFmtId="177" fontId="13" fillId="33" borderId="33" xfId="0" applyNumberFormat="1" applyFont="1" applyFill="1" applyBorder="1" applyAlignment="1">
      <alignment horizontal="right" vertical="center"/>
    </xf>
    <xf numFmtId="3" fontId="13" fillId="0" borderId="32" xfId="0" applyNumberFormat="1" applyFont="1" applyBorder="1" applyAlignment="1">
      <alignment vertical="center"/>
    </xf>
    <xf numFmtId="3" fontId="13" fillId="33" borderId="33" xfId="0" applyNumberFormat="1" applyFont="1" applyFill="1" applyBorder="1" applyAlignment="1">
      <alignment vertical="center"/>
    </xf>
    <xf numFmtId="3" fontId="13" fillId="33" borderId="34" xfId="0" applyNumberFormat="1" applyFont="1" applyFill="1" applyBorder="1" applyAlignment="1">
      <alignment vertical="center"/>
    </xf>
    <xf numFmtId="177" fontId="13" fillId="0" borderId="36" xfId="0" applyNumberFormat="1" applyFont="1" applyBorder="1" applyAlignment="1">
      <alignment horizontal="right" vertical="center"/>
    </xf>
    <xf numFmtId="3" fontId="13" fillId="33" borderId="32" xfId="0" applyNumberFormat="1" applyFont="1" applyFill="1" applyBorder="1" applyAlignment="1">
      <alignment vertical="center"/>
    </xf>
    <xf numFmtId="3" fontId="13" fillId="33" borderId="37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distributed" vertical="center"/>
    </xf>
    <xf numFmtId="177" fontId="13" fillId="0" borderId="39" xfId="0" applyNumberFormat="1" applyFont="1" applyBorder="1" applyAlignment="1">
      <alignment horizontal="right" vertical="center"/>
    </xf>
    <xf numFmtId="177" fontId="13" fillId="0" borderId="38" xfId="0" applyNumberFormat="1" applyFont="1" applyBorder="1" applyAlignment="1">
      <alignment horizontal="right" vertical="center"/>
    </xf>
    <xf numFmtId="177" fontId="13" fillId="0" borderId="40" xfId="0" applyNumberFormat="1" applyFont="1" applyBorder="1" applyAlignment="1">
      <alignment horizontal="right" vertical="center"/>
    </xf>
    <xf numFmtId="177" fontId="13" fillId="0" borderId="41" xfId="0" applyNumberFormat="1" applyFont="1" applyBorder="1" applyAlignment="1">
      <alignment horizontal="right" vertical="center"/>
    </xf>
    <xf numFmtId="3" fontId="13" fillId="33" borderId="39" xfId="0" applyNumberFormat="1" applyFont="1" applyFill="1" applyBorder="1" applyAlignment="1">
      <alignment vertical="center"/>
    </xf>
    <xf numFmtId="3" fontId="13" fillId="33" borderId="38" xfId="0" applyNumberFormat="1" applyFont="1" applyFill="1" applyBorder="1" applyAlignment="1">
      <alignment vertical="center"/>
    </xf>
    <xf numFmtId="177" fontId="13" fillId="33" borderId="4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3" fontId="13" fillId="0" borderId="13" xfId="0" applyNumberFormat="1" applyFont="1" applyBorder="1" applyAlignment="1">
      <alignment vertical="center"/>
    </xf>
    <xf numFmtId="3" fontId="13" fillId="33" borderId="40" xfId="0" applyNumberFormat="1" applyFont="1" applyFill="1" applyBorder="1" applyAlignment="1">
      <alignment vertical="center"/>
    </xf>
    <xf numFmtId="3" fontId="13" fillId="33" borderId="14" xfId="0" applyNumberFormat="1" applyFont="1" applyFill="1" applyBorder="1" applyAlignment="1">
      <alignment vertical="center"/>
    </xf>
    <xf numFmtId="3" fontId="13" fillId="33" borderId="42" xfId="0" applyNumberFormat="1" applyFont="1" applyFill="1" applyBorder="1" applyAlignment="1">
      <alignment vertical="center"/>
    </xf>
    <xf numFmtId="177" fontId="13" fillId="0" borderId="12" xfId="0" applyNumberFormat="1" applyFont="1" applyBorder="1" applyAlignment="1">
      <alignment horizontal="right" vertical="center"/>
    </xf>
    <xf numFmtId="177" fontId="13" fillId="0" borderId="43" xfId="0" applyNumberFormat="1" applyFont="1" applyBorder="1" applyAlignment="1">
      <alignment horizontal="right" vertical="center"/>
    </xf>
    <xf numFmtId="177" fontId="13" fillId="0" borderId="14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distributed" vertical="center"/>
    </xf>
    <xf numFmtId="3" fontId="12" fillId="33" borderId="28" xfId="0" applyNumberFormat="1" applyFont="1" applyFill="1" applyBorder="1" applyAlignment="1">
      <alignment vertical="center"/>
    </xf>
    <xf numFmtId="177" fontId="12" fillId="33" borderId="26" xfId="0" applyNumberFormat="1" applyFont="1" applyFill="1" applyBorder="1" applyAlignment="1">
      <alignment horizontal="right" vertical="center"/>
    </xf>
    <xf numFmtId="3" fontId="12" fillId="33" borderId="44" xfId="0" applyNumberFormat="1" applyFont="1" applyFill="1" applyBorder="1" applyAlignment="1">
      <alignment vertical="center"/>
    </xf>
    <xf numFmtId="177" fontId="12" fillId="0" borderId="45" xfId="0" applyNumberFormat="1" applyFont="1" applyBorder="1" applyAlignment="1">
      <alignment horizontal="right" vertical="center"/>
    </xf>
    <xf numFmtId="177" fontId="12" fillId="0" borderId="46" xfId="0" applyNumberFormat="1" applyFont="1" applyBorder="1" applyAlignment="1">
      <alignment horizontal="right" vertical="center"/>
    </xf>
    <xf numFmtId="177" fontId="12" fillId="0" borderId="47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3" fontId="13" fillId="0" borderId="40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33" borderId="41" xfId="0" applyNumberFormat="1" applyFont="1" applyFill="1" applyBorder="1" applyAlignment="1">
      <alignment vertical="center"/>
    </xf>
    <xf numFmtId="3" fontId="13" fillId="33" borderId="48" xfId="0" applyNumberFormat="1" applyFont="1" applyFill="1" applyBorder="1" applyAlignment="1">
      <alignment vertical="center"/>
    </xf>
    <xf numFmtId="177" fontId="13" fillId="0" borderId="49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horizontal="right" vertical="center"/>
    </xf>
    <xf numFmtId="3" fontId="13" fillId="33" borderId="43" xfId="0" applyNumberFormat="1" applyFont="1" applyFill="1" applyBorder="1" applyAlignment="1">
      <alignment vertical="center"/>
    </xf>
    <xf numFmtId="3" fontId="13" fillId="33" borderId="13" xfId="0" applyNumberFormat="1" applyFont="1" applyFill="1" applyBorder="1" applyAlignment="1">
      <alignment vertical="center"/>
    </xf>
    <xf numFmtId="177" fontId="13" fillId="33" borderId="12" xfId="0" applyNumberFormat="1" applyFont="1" applyFill="1" applyBorder="1" applyAlignment="1">
      <alignment horizontal="right" vertical="center"/>
    </xf>
    <xf numFmtId="3" fontId="13" fillId="33" borderId="12" xfId="0" applyNumberFormat="1" applyFont="1" applyFill="1" applyBorder="1" applyAlignment="1">
      <alignment vertical="center"/>
    </xf>
    <xf numFmtId="3" fontId="13" fillId="33" borderId="50" xfId="0" applyNumberFormat="1" applyFont="1" applyFill="1" applyBorder="1" applyAlignment="1">
      <alignment vertical="center"/>
    </xf>
    <xf numFmtId="177" fontId="13" fillId="0" borderId="17" xfId="0" applyNumberFormat="1" applyFont="1" applyBorder="1" applyAlignment="1">
      <alignment horizontal="right" vertical="center"/>
    </xf>
    <xf numFmtId="3" fontId="12" fillId="0" borderId="45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177" fontId="12" fillId="0" borderId="51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3" fontId="12" fillId="33" borderId="51" xfId="0" applyNumberFormat="1" applyFont="1" applyFill="1" applyBorder="1" applyAlignment="1">
      <alignment vertical="center"/>
    </xf>
    <xf numFmtId="3" fontId="12" fillId="33" borderId="47" xfId="0" applyNumberFormat="1" applyFont="1" applyFill="1" applyBorder="1" applyAlignment="1">
      <alignment vertical="center"/>
    </xf>
    <xf numFmtId="177" fontId="12" fillId="33" borderId="45" xfId="0" applyNumberFormat="1" applyFont="1" applyFill="1" applyBorder="1" applyAlignment="1">
      <alignment horizontal="right" vertical="center"/>
    </xf>
    <xf numFmtId="3" fontId="12" fillId="0" borderId="25" xfId="0" applyNumberFormat="1" applyFont="1" applyBorder="1" applyAlignment="1">
      <alignment vertical="center"/>
    </xf>
    <xf numFmtId="3" fontId="12" fillId="33" borderId="4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2" fillId="33" borderId="5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0" customWidth="1"/>
    <col min="2" max="2" width="4.00390625" style="120" customWidth="1"/>
    <col min="3" max="3" width="17.00390625" style="10" customWidth="1"/>
    <col min="4" max="13" width="8.625" style="10" customWidth="1"/>
    <col min="14" max="15" width="1.875" style="10" customWidth="1"/>
    <col min="16" max="16" width="4.00390625" style="10" customWidth="1"/>
    <col min="17" max="17" width="17.00390625" style="10" customWidth="1"/>
    <col min="18" max="19" width="8.625" style="10" customWidth="1"/>
    <col min="20" max="23" width="6.625" style="10" customWidth="1"/>
    <col min="24" max="26" width="8.625" style="10" customWidth="1"/>
    <col min="27" max="29" width="6.625" style="10" customWidth="1"/>
    <col min="30" max="30" width="1.875" style="10" customWidth="1"/>
    <col min="31" max="16384" width="9.00390625" style="10" customWidth="1"/>
  </cols>
  <sheetData>
    <row r="1" spans="2:29" s="1" customFormat="1" ht="30.7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P1" s="134" t="s">
        <v>1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2:29" s="3" customFormat="1" ht="18.75" customHeight="1">
      <c r="B2" s="135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P2" s="135" t="str">
        <f>B2</f>
        <v>（　２０１９　年 　１　～　６　月分）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2:29" s="3" customFormat="1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s="3" customFormat="1" ht="18.75" customHeight="1">
      <c r="B4" s="136"/>
      <c r="C4" s="136"/>
      <c r="D4" s="4"/>
      <c r="E4" s="4"/>
      <c r="F4" s="4"/>
      <c r="G4" s="4"/>
      <c r="H4" s="4"/>
      <c r="I4" s="4"/>
      <c r="J4" s="4"/>
      <c r="K4" s="4"/>
      <c r="L4" s="4"/>
      <c r="M4" s="4"/>
      <c r="P4" s="137"/>
      <c r="Q4" s="13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"/>
    </row>
    <row r="5" spans="2:29" s="7" customFormat="1" ht="18.75" customHeight="1">
      <c r="B5" s="5"/>
      <c r="C5" s="5"/>
      <c r="D5" s="5"/>
      <c r="E5" s="5"/>
      <c r="F5" s="6"/>
      <c r="G5" s="6"/>
      <c r="H5" s="5"/>
      <c r="I5" s="5"/>
      <c r="J5" s="133" t="s">
        <v>11</v>
      </c>
      <c r="K5" s="133"/>
      <c r="L5" s="133"/>
      <c r="M5" s="133"/>
      <c r="P5" s="5"/>
      <c r="Q5" s="5"/>
      <c r="R5" s="5"/>
      <c r="S5" s="5"/>
      <c r="T5" s="5"/>
      <c r="U5" s="5"/>
      <c r="V5" s="5"/>
      <c r="W5" s="5"/>
      <c r="X5" s="5"/>
      <c r="Y5" s="5"/>
      <c r="Z5" s="133" t="s">
        <v>12</v>
      </c>
      <c r="AA5" s="133"/>
      <c r="AB5" s="133"/>
      <c r="AC5" s="133"/>
    </row>
    <row r="6" spans="10:29" s="7" customFormat="1" ht="18.75" customHeight="1">
      <c r="J6" s="125" t="s">
        <v>2</v>
      </c>
      <c r="K6" s="125"/>
      <c r="L6" s="125"/>
      <c r="M6" s="125"/>
      <c r="Y6" s="125" t="s">
        <v>3</v>
      </c>
      <c r="Z6" s="125"/>
      <c r="AA6" s="125"/>
      <c r="AB6" s="125"/>
      <c r="AC6" s="125"/>
    </row>
    <row r="7" spans="2:29" ht="19.5" customHeight="1">
      <c r="B7" s="8"/>
      <c r="C7" s="9" t="s">
        <v>42</v>
      </c>
      <c r="D7" s="123" t="s">
        <v>45</v>
      </c>
      <c r="E7" s="124"/>
      <c r="F7" s="121" t="s">
        <v>4</v>
      </c>
      <c r="G7" s="122"/>
      <c r="H7" s="121" t="s">
        <v>5</v>
      </c>
      <c r="I7" s="122"/>
      <c r="J7" s="123" t="s">
        <v>46</v>
      </c>
      <c r="K7" s="124"/>
      <c r="L7" s="121" t="s">
        <v>6</v>
      </c>
      <c r="M7" s="122"/>
      <c r="P7" s="8"/>
      <c r="Q7" s="9" t="s">
        <v>42</v>
      </c>
      <c r="R7" s="123" t="str">
        <f>D7</f>
        <v>６　月分</v>
      </c>
      <c r="S7" s="124"/>
      <c r="T7" s="121" t="s">
        <v>4</v>
      </c>
      <c r="U7" s="122"/>
      <c r="V7" s="121" t="s">
        <v>5</v>
      </c>
      <c r="W7" s="122"/>
      <c r="X7" s="123" t="str">
        <f>J7</f>
        <v>１ ～ ６月分累計</v>
      </c>
      <c r="Y7" s="124"/>
      <c r="Z7" s="126" t="s">
        <v>7</v>
      </c>
      <c r="AA7" s="121" t="s">
        <v>6</v>
      </c>
      <c r="AB7" s="128"/>
      <c r="AC7" s="122"/>
    </row>
    <row r="8" spans="2:29" ht="19.5" customHeight="1">
      <c r="B8" s="131" t="s">
        <v>40</v>
      </c>
      <c r="C8" s="132"/>
      <c r="D8" s="11" t="s">
        <v>8</v>
      </c>
      <c r="E8" s="12" t="s">
        <v>9</v>
      </c>
      <c r="F8" s="11" t="s">
        <v>8</v>
      </c>
      <c r="G8" s="13" t="s">
        <v>9</v>
      </c>
      <c r="H8" s="11" t="s">
        <v>8</v>
      </c>
      <c r="I8" s="12" t="s">
        <v>9</v>
      </c>
      <c r="J8" s="11" t="s">
        <v>8</v>
      </c>
      <c r="K8" s="13" t="s">
        <v>9</v>
      </c>
      <c r="L8" s="11" t="s">
        <v>8</v>
      </c>
      <c r="M8" s="13" t="s">
        <v>9</v>
      </c>
      <c r="P8" s="131" t="s">
        <v>40</v>
      </c>
      <c r="Q8" s="132"/>
      <c r="R8" s="11" t="s">
        <v>8</v>
      </c>
      <c r="S8" s="12" t="s">
        <v>9</v>
      </c>
      <c r="T8" s="11" t="s">
        <v>8</v>
      </c>
      <c r="U8" s="13" t="s">
        <v>9</v>
      </c>
      <c r="V8" s="11" t="s">
        <v>8</v>
      </c>
      <c r="W8" s="13" t="s">
        <v>9</v>
      </c>
      <c r="X8" s="14" t="s">
        <v>8</v>
      </c>
      <c r="Y8" s="15" t="s">
        <v>9</v>
      </c>
      <c r="Z8" s="127"/>
      <c r="AA8" s="11" t="s">
        <v>8</v>
      </c>
      <c r="AB8" s="16" t="s">
        <v>9</v>
      </c>
      <c r="AC8" s="13" t="s">
        <v>10</v>
      </c>
    </row>
    <row r="9" spans="2:29" s="24" customFormat="1" ht="40.5" customHeight="1">
      <c r="B9" s="129" t="s">
        <v>39</v>
      </c>
      <c r="C9" s="130"/>
      <c r="D9" s="17"/>
      <c r="E9" s="18">
        <f>SUM(E10,E17,E19,E21,E26)</f>
        <v>41996</v>
      </c>
      <c r="F9" s="19"/>
      <c r="G9" s="20">
        <v>107.1</v>
      </c>
      <c r="H9" s="21"/>
      <c r="I9" s="22">
        <v>110.1</v>
      </c>
      <c r="J9" s="23"/>
      <c r="K9" s="18">
        <f>SUM(K10,K17,K19,K21,K26)</f>
        <v>244709</v>
      </c>
      <c r="L9" s="21"/>
      <c r="M9" s="22">
        <v>113.9</v>
      </c>
      <c r="P9" s="129" t="s">
        <v>39</v>
      </c>
      <c r="Q9" s="130"/>
      <c r="R9" s="25"/>
      <c r="S9" s="18">
        <f>SUM(S10,S17,S19,S21,S26)</f>
        <v>43537</v>
      </c>
      <c r="T9" s="21"/>
      <c r="U9" s="22">
        <v>117.5</v>
      </c>
      <c r="V9" s="21"/>
      <c r="W9" s="22">
        <v>109.8</v>
      </c>
      <c r="X9" s="25"/>
      <c r="Y9" s="18">
        <f>SUM(Y10,Y17,Y19,Y21,Y26)</f>
        <v>231234</v>
      </c>
      <c r="Z9" s="26"/>
      <c r="AA9" s="21"/>
      <c r="AB9" s="27">
        <v>108.1</v>
      </c>
      <c r="AC9" s="22"/>
    </row>
    <row r="10" spans="2:29" s="24" customFormat="1" ht="23.25" customHeight="1">
      <c r="B10" s="28" t="s">
        <v>13</v>
      </c>
      <c r="C10" s="29" t="s">
        <v>14</v>
      </c>
      <c r="D10" s="30"/>
      <c r="E10" s="31">
        <v>26315</v>
      </c>
      <c r="F10" s="32"/>
      <c r="G10" s="33">
        <v>106.3060515472247</v>
      </c>
      <c r="H10" s="34"/>
      <c r="I10" s="35">
        <v>107.46079712512251</v>
      </c>
      <c r="J10" s="36"/>
      <c r="K10" s="31">
        <v>158565</v>
      </c>
      <c r="L10" s="34"/>
      <c r="M10" s="35">
        <v>110.4420747633608</v>
      </c>
      <c r="N10" s="24" t="s">
        <v>15</v>
      </c>
      <c r="P10" s="37" t="s">
        <v>13</v>
      </c>
      <c r="Q10" s="38" t="s">
        <v>14</v>
      </c>
      <c r="R10" s="30"/>
      <c r="S10" s="39">
        <v>27598</v>
      </c>
      <c r="T10" s="34"/>
      <c r="U10" s="33">
        <v>119.27565044515516</v>
      </c>
      <c r="V10" s="34"/>
      <c r="W10" s="35">
        <v>107.3852140077821</v>
      </c>
      <c r="X10" s="40"/>
      <c r="Y10" s="41">
        <v>151938</v>
      </c>
      <c r="Z10" s="42"/>
      <c r="AA10" s="34"/>
      <c r="AB10" s="43">
        <v>107.6505597279297</v>
      </c>
      <c r="AC10" s="35"/>
    </row>
    <row r="11" spans="2:30" ht="23.25" customHeight="1">
      <c r="B11" s="44">
        <v>1</v>
      </c>
      <c r="C11" s="45" t="s">
        <v>17</v>
      </c>
      <c r="D11" s="46">
        <v>12615</v>
      </c>
      <c r="E11" s="47">
        <v>24367</v>
      </c>
      <c r="F11" s="48">
        <v>107.90351552476264</v>
      </c>
      <c r="G11" s="49">
        <v>108.52447334431925</v>
      </c>
      <c r="H11" s="50">
        <v>99.87332752751168</v>
      </c>
      <c r="I11" s="51">
        <v>108.17758046614873</v>
      </c>
      <c r="J11" s="52">
        <v>75008</v>
      </c>
      <c r="K11" s="52">
        <v>144487</v>
      </c>
      <c r="L11" s="53">
        <v>100.18164333796345</v>
      </c>
      <c r="M11" s="51">
        <v>111.66264799530124</v>
      </c>
      <c r="P11" s="44">
        <v>1</v>
      </c>
      <c r="Q11" s="45" t="s">
        <v>17</v>
      </c>
      <c r="R11" s="46">
        <v>12983</v>
      </c>
      <c r="S11" s="54">
        <v>26010</v>
      </c>
      <c r="T11" s="50">
        <v>111.11776788770969</v>
      </c>
      <c r="U11" s="49">
        <v>118.87025273067958</v>
      </c>
      <c r="V11" s="50">
        <v>97.28737354814538</v>
      </c>
      <c r="W11" s="51">
        <v>107.71078350173929</v>
      </c>
      <c r="X11" s="55">
        <v>74061</v>
      </c>
      <c r="Y11" s="56">
        <v>142827</v>
      </c>
      <c r="Z11" s="55">
        <v>7221</v>
      </c>
      <c r="AA11" s="50">
        <v>98.84025090084079</v>
      </c>
      <c r="AB11" s="57">
        <v>108.53280444991564</v>
      </c>
      <c r="AC11" s="51">
        <v>87.52727272727273</v>
      </c>
      <c r="AD11" s="10" t="s">
        <v>16</v>
      </c>
    </row>
    <row r="12" spans="2:29" ht="23.25" customHeight="1">
      <c r="B12" s="44"/>
      <c r="C12" s="45" t="s">
        <v>18</v>
      </c>
      <c r="D12" s="46">
        <v>589</v>
      </c>
      <c r="E12" s="47">
        <v>559</v>
      </c>
      <c r="F12" s="48">
        <v>79.81029810298104</v>
      </c>
      <c r="G12" s="49">
        <v>84.6969696969697</v>
      </c>
      <c r="H12" s="50">
        <v>56.4176245210728</v>
      </c>
      <c r="I12" s="51">
        <v>61.226725082146764</v>
      </c>
      <c r="J12" s="52">
        <v>4819</v>
      </c>
      <c r="K12" s="58">
        <v>4302</v>
      </c>
      <c r="L12" s="53">
        <v>68.48088674150917</v>
      </c>
      <c r="M12" s="51">
        <v>78.24663514005093</v>
      </c>
      <c r="P12" s="44"/>
      <c r="Q12" s="45" t="s">
        <v>18</v>
      </c>
      <c r="R12" s="46">
        <v>714</v>
      </c>
      <c r="S12" s="54">
        <v>689</v>
      </c>
      <c r="T12" s="50">
        <v>95.2</v>
      </c>
      <c r="U12" s="49">
        <v>101.47275405007363</v>
      </c>
      <c r="V12" s="50">
        <v>55.73770491803278</v>
      </c>
      <c r="W12" s="51">
        <v>65.93301435406698</v>
      </c>
      <c r="X12" s="55">
        <v>4980</v>
      </c>
      <c r="Y12" s="56">
        <v>4352</v>
      </c>
      <c r="Z12" s="59">
        <v>958</v>
      </c>
      <c r="AA12" s="50">
        <v>69.10907577019151</v>
      </c>
      <c r="AB12" s="57">
        <v>78.91205802357207</v>
      </c>
      <c r="AC12" s="51">
        <v>59.614187927815806</v>
      </c>
    </row>
    <row r="13" spans="2:29" ht="23.25" customHeight="1">
      <c r="B13" s="44"/>
      <c r="C13" s="45" t="s">
        <v>19</v>
      </c>
      <c r="D13" s="46">
        <v>4107</v>
      </c>
      <c r="E13" s="47">
        <v>4801</v>
      </c>
      <c r="F13" s="48">
        <v>113.98834304746045</v>
      </c>
      <c r="G13" s="49">
        <v>114.77408558450873</v>
      </c>
      <c r="H13" s="50">
        <v>101.7591674925669</v>
      </c>
      <c r="I13" s="51">
        <v>101.09496736154979</v>
      </c>
      <c r="J13" s="52">
        <v>23464</v>
      </c>
      <c r="K13" s="58">
        <v>27968</v>
      </c>
      <c r="L13" s="53">
        <v>93.86350908072646</v>
      </c>
      <c r="M13" s="51">
        <v>96.17937343099831</v>
      </c>
      <c r="P13" s="44"/>
      <c r="Q13" s="45" t="s">
        <v>20</v>
      </c>
      <c r="R13" s="46">
        <v>4231</v>
      </c>
      <c r="S13" s="54">
        <v>5281</v>
      </c>
      <c r="T13" s="50">
        <v>114.8168249660787</v>
      </c>
      <c r="U13" s="49">
        <v>122.55743792063123</v>
      </c>
      <c r="V13" s="50">
        <v>93.31715924128804</v>
      </c>
      <c r="W13" s="51">
        <v>94.74345174022245</v>
      </c>
      <c r="X13" s="55">
        <v>23105</v>
      </c>
      <c r="Y13" s="56">
        <v>27721</v>
      </c>
      <c r="Z13" s="59">
        <v>2490</v>
      </c>
      <c r="AA13" s="50">
        <v>91.94190210903302</v>
      </c>
      <c r="AB13" s="57">
        <v>95.22190162132453</v>
      </c>
      <c r="AC13" s="51">
        <v>117.95357650402653</v>
      </c>
    </row>
    <row r="14" spans="2:29" ht="23.25" customHeight="1">
      <c r="B14" s="44"/>
      <c r="C14" s="45" t="s">
        <v>21</v>
      </c>
      <c r="D14" s="46">
        <v>7919</v>
      </c>
      <c r="E14" s="47">
        <v>19007</v>
      </c>
      <c r="F14" s="48">
        <v>107.74149659863946</v>
      </c>
      <c r="G14" s="49">
        <v>107.93299261783078</v>
      </c>
      <c r="H14" s="50">
        <v>104.87352668520725</v>
      </c>
      <c r="I14" s="51">
        <v>112.71422641285655</v>
      </c>
      <c r="J14" s="52">
        <v>46725</v>
      </c>
      <c r="K14" s="58">
        <v>112217</v>
      </c>
      <c r="L14" s="53">
        <v>109.07626584494713</v>
      </c>
      <c r="M14" s="51">
        <v>118.34864320442105</v>
      </c>
      <c r="P14" s="44"/>
      <c r="Q14" s="45" t="s">
        <v>21</v>
      </c>
      <c r="R14" s="46">
        <v>8038</v>
      </c>
      <c r="S14" s="54">
        <v>20040</v>
      </c>
      <c r="T14" s="50">
        <v>110.88425989791696</v>
      </c>
      <c r="U14" s="49">
        <v>118.62901793642337</v>
      </c>
      <c r="V14" s="50">
        <v>106.74634794156707</v>
      </c>
      <c r="W14" s="51">
        <v>114.32483313366421</v>
      </c>
      <c r="X14" s="55">
        <v>45976</v>
      </c>
      <c r="Y14" s="56">
        <v>110754</v>
      </c>
      <c r="Z14" s="59">
        <v>3773</v>
      </c>
      <c r="AA14" s="50">
        <v>107.94008545804573</v>
      </c>
      <c r="AB14" s="57">
        <v>114.21352775572078</v>
      </c>
      <c r="AC14" s="51">
        <v>83.25242718446601</v>
      </c>
    </row>
    <row r="15" spans="2:30" ht="23.25" customHeight="1">
      <c r="B15" s="44">
        <v>2</v>
      </c>
      <c r="C15" s="45" t="s">
        <v>22</v>
      </c>
      <c r="D15" s="46">
        <v>10213</v>
      </c>
      <c r="E15" s="47">
        <v>1203</v>
      </c>
      <c r="F15" s="48">
        <v>103.95969055374593</v>
      </c>
      <c r="G15" s="49">
        <v>108.4761045987376</v>
      </c>
      <c r="H15" s="50">
        <v>98.96317829457364</v>
      </c>
      <c r="I15" s="51">
        <v>97.80487804878048</v>
      </c>
      <c r="J15" s="52">
        <v>62344</v>
      </c>
      <c r="K15" s="58">
        <v>6630</v>
      </c>
      <c r="L15" s="53">
        <v>93.33073848410905</v>
      </c>
      <c r="M15" s="51">
        <v>92.96130117779025</v>
      </c>
      <c r="P15" s="44">
        <v>2</v>
      </c>
      <c r="Q15" s="45" t="s">
        <v>22</v>
      </c>
      <c r="R15" s="46">
        <v>12767</v>
      </c>
      <c r="S15" s="54">
        <v>1588</v>
      </c>
      <c r="T15" s="50">
        <v>114.04198302813757</v>
      </c>
      <c r="U15" s="49">
        <v>126.33253778838504</v>
      </c>
      <c r="V15" s="50">
        <v>100.07054397240947</v>
      </c>
      <c r="W15" s="51">
        <v>102.31958762886599</v>
      </c>
      <c r="X15" s="55">
        <v>80732</v>
      </c>
      <c r="Y15" s="56">
        <v>9111</v>
      </c>
      <c r="Z15" s="59">
        <v>13580</v>
      </c>
      <c r="AA15" s="50">
        <v>95.93478545031074</v>
      </c>
      <c r="AB15" s="57">
        <v>95.48312722699643</v>
      </c>
      <c r="AC15" s="51">
        <v>113.09127248501</v>
      </c>
      <c r="AD15" s="10" t="s">
        <v>16</v>
      </c>
    </row>
    <row r="16" spans="2:29" ht="23.25" customHeight="1">
      <c r="B16" s="44">
        <v>3</v>
      </c>
      <c r="C16" s="60" t="s">
        <v>23</v>
      </c>
      <c r="D16" s="46"/>
      <c r="E16" s="47">
        <v>745</v>
      </c>
      <c r="F16" s="61"/>
      <c r="G16" s="62">
        <v>62.5</v>
      </c>
      <c r="H16" s="63"/>
      <c r="I16" s="64">
        <v>101.63710777626194</v>
      </c>
      <c r="J16" s="65"/>
      <c r="K16" s="66">
        <v>7448</v>
      </c>
      <c r="L16" s="67"/>
      <c r="M16" s="64">
        <v>105.72036905606812</v>
      </c>
      <c r="P16" s="44">
        <v>3</v>
      </c>
      <c r="Q16" s="68" t="s">
        <v>23</v>
      </c>
      <c r="R16" s="46"/>
      <c r="S16" s="69"/>
      <c r="T16" s="63"/>
      <c r="U16" s="62"/>
      <c r="V16" s="63"/>
      <c r="W16" s="64"/>
      <c r="X16" s="70"/>
      <c r="Y16" s="71"/>
      <c r="Z16" s="72"/>
      <c r="AA16" s="73"/>
      <c r="AB16" s="74"/>
      <c r="AC16" s="75"/>
    </row>
    <row r="17" spans="2:29" s="24" customFormat="1" ht="23.25" customHeight="1">
      <c r="B17" s="37" t="s">
        <v>24</v>
      </c>
      <c r="C17" s="76" t="s">
        <v>25</v>
      </c>
      <c r="D17" s="30"/>
      <c r="E17" s="31">
        <v>1521</v>
      </c>
      <c r="F17" s="32"/>
      <c r="G17" s="33">
        <v>43.30865603644647</v>
      </c>
      <c r="H17" s="34"/>
      <c r="I17" s="35">
        <v>90.26706231454006</v>
      </c>
      <c r="J17" s="77"/>
      <c r="K17" s="41">
        <v>26769</v>
      </c>
      <c r="L17" s="78"/>
      <c r="M17" s="35">
        <v>109.1721044045677</v>
      </c>
      <c r="P17" s="37" t="s">
        <v>24</v>
      </c>
      <c r="Q17" s="29" t="s">
        <v>25</v>
      </c>
      <c r="R17" s="30"/>
      <c r="S17" s="39">
        <v>2259</v>
      </c>
      <c r="T17" s="34"/>
      <c r="U17" s="33">
        <v>62.009332967334615</v>
      </c>
      <c r="V17" s="34"/>
      <c r="W17" s="35">
        <v>100.44464206313918</v>
      </c>
      <c r="X17" s="40"/>
      <c r="Y17" s="41">
        <v>26261</v>
      </c>
      <c r="Z17" s="79"/>
      <c r="AA17" s="80"/>
      <c r="AB17" s="81">
        <v>111.10594009138602</v>
      </c>
      <c r="AC17" s="82"/>
    </row>
    <row r="18" spans="2:30" ht="23.25" customHeight="1">
      <c r="B18" s="83">
        <v>4</v>
      </c>
      <c r="C18" s="60" t="s">
        <v>26</v>
      </c>
      <c r="D18" s="84">
        <v>1028</v>
      </c>
      <c r="E18" s="85">
        <v>1521</v>
      </c>
      <c r="F18" s="61">
        <v>42.9406850459482</v>
      </c>
      <c r="G18" s="62">
        <v>43.30865603644647</v>
      </c>
      <c r="H18" s="63">
        <v>81.13654301499605</v>
      </c>
      <c r="I18" s="64">
        <v>90.26706231454006</v>
      </c>
      <c r="J18" s="65">
        <v>17156</v>
      </c>
      <c r="K18" s="66">
        <v>26769</v>
      </c>
      <c r="L18" s="67">
        <v>107.24510845783584</v>
      </c>
      <c r="M18" s="64">
        <v>109.1721044045677</v>
      </c>
      <c r="P18" s="83">
        <v>4</v>
      </c>
      <c r="Q18" s="60" t="s">
        <v>26</v>
      </c>
      <c r="R18" s="84">
        <v>1497</v>
      </c>
      <c r="S18" s="86">
        <v>2259</v>
      </c>
      <c r="T18" s="63">
        <v>60.75487012987013</v>
      </c>
      <c r="U18" s="62">
        <v>62.009332967334615</v>
      </c>
      <c r="V18" s="63">
        <v>89.85594237695078</v>
      </c>
      <c r="W18" s="64">
        <v>100.44464206313918</v>
      </c>
      <c r="X18" s="70">
        <v>16429</v>
      </c>
      <c r="Y18" s="87">
        <v>26261</v>
      </c>
      <c r="Z18" s="88">
        <v>1349</v>
      </c>
      <c r="AA18" s="63">
        <v>106.78583035424114</v>
      </c>
      <c r="AB18" s="89">
        <v>111.10594009138602</v>
      </c>
      <c r="AC18" s="64">
        <v>137.09349593495935</v>
      </c>
      <c r="AD18" s="10" t="s">
        <v>16</v>
      </c>
    </row>
    <row r="19" spans="2:29" s="24" customFormat="1" ht="23.25" customHeight="1">
      <c r="B19" s="37" t="s">
        <v>27</v>
      </c>
      <c r="C19" s="76" t="s">
        <v>28</v>
      </c>
      <c r="D19" s="30"/>
      <c r="E19" s="31">
        <v>253</v>
      </c>
      <c r="F19" s="32"/>
      <c r="G19" s="33">
        <v>79.0625</v>
      </c>
      <c r="H19" s="34"/>
      <c r="I19" s="35">
        <v>75.52238805970148</v>
      </c>
      <c r="J19" s="77"/>
      <c r="K19" s="41">
        <v>1850</v>
      </c>
      <c r="L19" s="78"/>
      <c r="M19" s="35">
        <v>86.97696285848613</v>
      </c>
      <c r="P19" s="37" t="s">
        <v>27</v>
      </c>
      <c r="Q19" s="76" t="s">
        <v>28</v>
      </c>
      <c r="R19" s="30"/>
      <c r="S19" s="39">
        <v>333</v>
      </c>
      <c r="T19" s="34"/>
      <c r="U19" s="33">
        <v>89.51612903225806</v>
      </c>
      <c r="V19" s="34"/>
      <c r="W19" s="35">
        <v>99.70059880239522</v>
      </c>
      <c r="X19" s="40"/>
      <c r="Y19" s="41">
        <v>2020</v>
      </c>
      <c r="Z19" s="42"/>
      <c r="AA19" s="34"/>
      <c r="AB19" s="43">
        <v>93.77901578458682</v>
      </c>
      <c r="AC19" s="35"/>
    </row>
    <row r="20" spans="2:29" ht="23.25" customHeight="1">
      <c r="B20" s="83">
        <v>5</v>
      </c>
      <c r="C20" s="68" t="s">
        <v>29</v>
      </c>
      <c r="D20" s="90">
        <v>6238</v>
      </c>
      <c r="E20" s="91">
        <v>253</v>
      </c>
      <c r="F20" s="74">
        <v>79.47509236845458</v>
      </c>
      <c r="G20" s="92">
        <v>79.0625</v>
      </c>
      <c r="H20" s="73">
        <v>74.64401100873519</v>
      </c>
      <c r="I20" s="75">
        <v>75.52238805970148</v>
      </c>
      <c r="J20" s="93">
        <v>44097</v>
      </c>
      <c r="K20" s="94">
        <v>1850</v>
      </c>
      <c r="L20" s="95">
        <v>87.15338854082258</v>
      </c>
      <c r="M20" s="75">
        <v>86.97696285848613</v>
      </c>
      <c r="P20" s="83">
        <v>5</v>
      </c>
      <c r="Q20" s="68" t="s">
        <v>29</v>
      </c>
      <c r="R20" s="90">
        <v>8208</v>
      </c>
      <c r="S20" s="69">
        <v>333</v>
      </c>
      <c r="T20" s="73">
        <v>83.18637883855276</v>
      </c>
      <c r="U20" s="92">
        <v>89.51612903225806</v>
      </c>
      <c r="V20" s="73">
        <v>109.98258073160927</v>
      </c>
      <c r="W20" s="75">
        <v>99.70059880239522</v>
      </c>
      <c r="X20" s="96">
        <v>47706</v>
      </c>
      <c r="Y20" s="71">
        <v>2020</v>
      </c>
      <c r="Z20" s="97">
        <v>58321</v>
      </c>
      <c r="AA20" s="73">
        <v>96.39133597349065</v>
      </c>
      <c r="AB20" s="98">
        <v>93.77901578458682</v>
      </c>
      <c r="AC20" s="75">
        <v>97.5904017670387</v>
      </c>
    </row>
    <row r="21" spans="2:29" s="24" customFormat="1" ht="23.25" customHeight="1">
      <c r="B21" s="28" t="s">
        <v>30</v>
      </c>
      <c r="C21" s="29" t="s">
        <v>31</v>
      </c>
      <c r="D21" s="99"/>
      <c r="E21" s="100">
        <v>13388</v>
      </c>
      <c r="F21" s="101"/>
      <c r="G21" s="102">
        <v>133.58611055677508</v>
      </c>
      <c r="H21" s="80"/>
      <c r="I21" s="82">
        <v>121.4661585919071</v>
      </c>
      <c r="J21" s="103"/>
      <c r="K21" s="104">
        <v>54054</v>
      </c>
      <c r="L21" s="105"/>
      <c r="M21" s="82">
        <v>130.53053536499962</v>
      </c>
      <c r="P21" s="28" t="s">
        <v>30</v>
      </c>
      <c r="Q21" s="29" t="s">
        <v>31</v>
      </c>
      <c r="R21" s="99"/>
      <c r="S21" s="106">
        <v>13069</v>
      </c>
      <c r="T21" s="80"/>
      <c r="U21" s="102">
        <v>138.2816633160512</v>
      </c>
      <c r="V21" s="80"/>
      <c r="W21" s="82">
        <v>120.69634281492426</v>
      </c>
      <c r="X21" s="107"/>
      <c r="Y21" s="104">
        <v>47344</v>
      </c>
      <c r="Z21" s="79"/>
      <c r="AA21" s="80"/>
      <c r="AB21" s="81">
        <v>108.14564393074147</v>
      </c>
      <c r="AC21" s="82"/>
    </row>
    <row r="22" spans="2:29" ht="23.25" customHeight="1">
      <c r="B22" s="44">
        <v>6</v>
      </c>
      <c r="C22" s="45" t="s">
        <v>32</v>
      </c>
      <c r="D22" s="46">
        <v>67067</v>
      </c>
      <c r="E22" s="47">
        <v>1299</v>
      </c>
      <c r="F22" s="48">
        <v>91.9809638752503</v>
      </c>
      <c r="G22" s="49">
        <v>91.35021097046413</v>
      </c>
      <c r="H22" s="50">
        <v>88.3553342291782</v>
      </c>
      <c r="I22" s="51">
        <v>91.28601546029515</v>
      </c>
      <c r="J22" s="52">
        <v>425664</v>
      </c>
      <c r="K22" s="58">
        <v>8518</v>
      </c>
      <c r="L22" s="53">
        <v>91.11700009846692</v>
      </c>
      <c r="M22" s="51">
        <v>88.59995839400874</v>
      </c>
      <c r="P22" s="44">
        <v>6</v>
      </c>
      <c r="Q22" s="45" t="s">
        <v>32</v>
      </c>
      <c r="R22" s="46">
        <v>70233</v>
      </c>
      <c r="S22" s="54">
        <v>1373</v>
      </c>
      <c r="T22" s="50">
        <v>92.91062546301197</v>
      </c>
      <c r="U22" s="49">
        <v>91.04774535809018</v>
      </c>
      <c r="V22" s="50">
        <v>96.49245734069738</v>
      </c>
      <c r="W22" s="51">
        <v>99.92721979621543</v>
      </c>
      <c r="X22" s="55">
        <v>454369</v>
      </c>
      <c r="Y22" s="56">
        <v>8983</v>
      </c>
      <c r="Z22" s="59">
        <v>52277</v>
      </c>
      <c r="AA22" s="50">
        <v>98.38979655915375</v>
      </c>
      <c r="AB22" s="57">
        <v>96.81000107770234</v>
      </c>
      <c r="AC22" s="51">
        <v>74.84394685603023</v>
      </c>
    </row>
    <row r="23" spans="2:30" ht="23.25" customHeight="1">
      <c r="B23" s="44">
        <v>7</v>
      </c>
      <c r="C23" s="45" t="s">
        <v>33</v>
      </c>
      <c r="D23" s="46">
        <v>2301</v>
      </c>
      <c r="E23" s="47">
        <v>9777</v>
      </c>
      <c r="F23" s="48">
        <v>164.9462365591398</v>
      </c>
      <c r="G23" s="49">
        <v>147.68882175226585</v>
      </c>
      <c r="H23" s="50">
        <v>117.15885947046843</v>
      </c>
      <c r="I23" s="51">
        <v>130.1517571884984</v>
      </c>
      <c r="J23" s="52">
        <v>6948</v>
      </c>
      <c r="K23" s="58">
        <v>33573</v>
      </c>
      <c r="L23" s="53">
        <v>131.81559476380193</v>
      </c>
      <c r="M23" s="51">
        <v>158.33333333333334</v>
      </c>
      <c r="P23" s="44">
        <v>7</v>
      </c>
      <c r="Q23" s="45" t="s">
        <v>33</v>
      </c>
      <c r="R23" s="46">
        <v>2154</v>
      </c>
      <c r="S23" s="54">
        <v>9835</v>
      </c>
      <c r="T23" s="50">
        <v>154.18754473872585</v>
      </c>
      <c r="U23" s="49">
        <v>146.57228017883756</v>
      </c>
      <c r="V23" s="50">
        <v>121.69491525423729</v>
      </c>
      <c r="W23" s="51">
        <v>131.924882629108</v>
      </c>
      <c r="X23" s="55">
        <v>6150</v>
      </c>
      <c r="Y23" s="56">
        <v>28988</v>
      </c>
      <c r="Z23" s="59">
        <v>1606</v>
      </c>
      <c r="AA23" s="50">
        <v>119.2322605661109</v>
      </c>
      <c r="AB23" s="57">
        <v>116.31023552541829</v>
      </c>
      <c r="AC23" s="51">
        <v>76.25830959164293</v>
      </c>
      <c r="AD23" s="10" t="s">
        <v>16</v>
      </c>
    </row>
    <row r="24" spans="2:29" ht="23.25" customHeight="1">
      <c r="B24" s="44">
        <v>8</v>
      </c>
      <c r="C24" s="45" t="s">
        <v>34</v>
      </c>
      <c r="D24" s="46">
        <v>868</v>
      </c>
      <c r="E24" s="47">
        <v>476</v>
      </c>
      <c r="F24" s="48">
        <v>105.46780072904009</v>
      </c>
      <c r="G24" s="49">
        <v>76.65056360708535</v>
      </c>
      <c r="H24" s="50">
        <v>84.43579766536965</v>
      </c>
      <c r="I24" s="51">
        <v>75.79617834394904</v>
      </c>
      <c r="J24" s="52">
        <v>5055</v>
      </c>
      <c r="K24" s="58">
        <v>3112</v>
      </c>
      <c r="L24" s="53">
        <v>95.46742209631728</v>
      </c>
      <c r="M24" s="51">
        <v>101.73259235044132</v>
      </c>
      <c r="P24" s="44">
        <v>8</v>
      </c>
      <c r="Q24" s="45" t="s">
        <v>34</v>
      </c>
      <c r="R24" s="46">
        <v>387</v>
      </c>
      <c r="S24" s="54">
        <v>271</v>
      </c>
      <c r="T24" s="50">
        <v>52.796725784447474</v>
      </c>
      <c r="U24" s="49">
        <v>61.03603603603603</v>
      </c>
      <c r="V24" s="50">
        <v>68.25396825396825</v>
      </c>
      <c r="W24" s="51">
        <v>70.20725388601036</v>
      </c>
      <c r="X24" s="55">
        <v>4076</v>
      </c>
      <c r="Y24" s="56">
        <v>2504</v>
      </c>
      <c r="Z24" s="59">
        <v>3183</v>
      </c>
      <c r="AA24" s="50">
        <v>98.35907335907336</v>
      </c>
      <c r="AB24" s="57">
        <v>97.20496894409938</v>
      </c>
      <c r="AC24" s="51">
        <v>109.0815627141878</v>
      </c>
    </row>
    <row r="25" spans="2:29" ht="23.25" customHeight="1">
      <c r="B25" s="44">
        <v>9</v>
      </c>
      <c r="C25" s="68" t="s">
        <v>35</v>
      </c>
      <c r="D25" s="90">
        <v>1489</v>
      </c>
      <c r="E25" s="91">
        <v>1836</v>
      </c>
      <c r="F25" s="74">
        <v>120.76236820762368</v>
      </c>
      <c r="G25" s="92">
        <v>135.09933774834437</v>
      </c>
      <c r="H25" s="73">
        <v>117.24409448818898</v>
      </c>
      <c r="I25" s="75">
        <v>125.83961617546265</v>
      </c>
      <c r="J25" s="93">
        <v>8163</v>
      </c>
      <c r="K25" s="94">
        <v>8851</v>
      </c>
      <c r="L25" s="95">
        <v>119.49934123847167</v>
      </c>
      <c r="M25" s="75">
        <v>117.48075391558268</v>
      </c>
      <c r="P25" s="44">
        <v>9</v>
      </c>
      <c r="Q25" s="68" t="s">
        <v>35</v>
      </c>
      <c r="R25" s="90">
        <v>1320</v>
      </c>
      <c r="S25" s="69">
        <v>1590</v>
      </c>
      <c r="T25" s="73">
        <v>168.15286624203821</v>
      </c>
      <c r="U25" s="92">
        <v>201.52091254752852</v>
      </c>
      <c r="V25" s="73">
        <v>97.70540340488527</v>
      </c>
      <c r="W25" s="75">
        <v>98.57408555486671</v>
      </c>
      <c r="X25" s="96">
        <v>6411</v>
      </c>
      <c r="Y25" s="71">
        <v>6869</v>
      </c>
      <c r="Z25" s="97">
        <v>4933</v>
      </c>
      <c r="AA25" s="73">
        <v>106.61899218360219</v>
      </c>
      <c r="AB25" s="98">
        <v>98.12857142857143</v>
      </c>
      <c r="AC25" s="75">
        <v>122.31589387552691</v>
      </c>
    </row>
    <row r="26" spans="2:29" s="24" customFormat="1" ht="23.25" customHeight="1">
      <c r="B26" s="37" t="s">
        <v>38</v>
      </c>
      <c r="C26" s="29" t="s">
        <v>36</v>
      </c>
      <c r="D26" s="99"/>
      <c r="E26" s="100">
        <v>519</v>
      </c>
      <c r="F26" s="101"/>
      <c r="G26" s="102">
        <v>86.93467336683418</v>
      </c>
      <c r="H26" s="80"/>
      <c r="I26" s="82">
        <v>83.98058252427185</v>
      </c>
      <c r="J26" s="103"/>
      <c r="K26" s="104">
        <v>3471</v>
      </c>
      <c r="L26" s="105"/>
      <c r="M26" s="82">
        <v>106.70150630187518</v>
      </c>
      <c r="N26" s="108"/>
      <c r="O26" s="108"/>
      <c r="P26" s="37" t="s">
        <v>38</v>
      </c>
      <c r="Q26" s="29" t="s">
        <v>36</v>
      </c>
      <c r="R26" s="99"/>
      <c r="S26" s="106">
        <v>278</v>
      </c>
      <c r="T26" s="80"/>
      <c r="U26" s="102">
        <v>61.64079822616408</v>
      </c>
      <c r="V26" s="80"/>
      <c r="W26" s="82">
        <v>52.25563909774436</v>
      </c>
      <c r="X26" s="107"/>
      <c r="Y26" s="104">
        <v>3671</v>
      </c>
      <c r="Z26" s="109"/>
      <c r="AA26" s="80"/>
      <c r="AB26" s="81">
        <v>116.39188332276474</v>
      </c>
      <c r="AC26" s="82"/>
    </row>
    <row r="27" spans="2:29" ht="23.25" customHeight="1">
      <c r="B27" s="83">
        <v>10</v>
      </c>
      <c r="C27" s="68" t="s">
        <v>37</v>
      </c>
      <c r="D27" s="90">
        <v>1203</v>
      </c>
      <c r="E27" s="91">
        <v>519</v>
      </c>
      <c r="F27" s="74">
        <v>98.68744872846597</v>
      </c>
      <c r="G27" s="92">
        <v>86.93467336683418</v>
      </c>
      <c r="H27" s="73">
        <v>80.36072144288576</v>
      </c>
      <c r="I27" s="75">
        <v>83.98058252427185</v>
      </c>
      <c r="J27" s="93">
        <v>7452</v>
      </c>
      <c r="K27" s="94">
        <v>3471</v>
      </c>
      <c r="L27" s="95">
        <v>88.75655073844689</v>
      </c>
      <c r="M27" s="75">
        <v>106.70150630187518</v>
      </c>
      <c r="P27" s="83">
        <v>10</v>
      </c>
      <c r="Q27" s="68" t="s">
        <v>37</v>
      </c>
      <c r="R27" s="90">
        <v>656</v>
      </c>
      <c r="S27" s="69">
        <v>278</v>
      </c>
      <c r="T27" s="73">
        <v>65.14399205561072</v>
      </c>
      <c r="U27" s="92">
        <v>61.64079822616408</v>
      </c>
      <c r="V27" s="73">
        <v>53.420195439739416</v>
      </c>
      <c r="W27" s="75">
        <v>52.25563909774436</v>
      </c>
      <c r="X27" s="96">
        <v>6055</v>
      </c>
      <c r="Y27" s="71">
        <v>3671</v>
      </c>
      <c r="Z27" s="97">
        <v>5073</v>
      </c>
      <c r="AA27" s="73">
        <v>83.78303583783037</v>
      </c>
      <c r="AB27" s="98">
        <v>116.39188332276474</v>
      </c>
      <c r="AC27" s="75">
        <v>96.4448669201521</v>
      </c>
    </row>
    <row r="28" spans="4:29" s="110" customFormat="1" ht="10.5" customHeight="1">
      <c r="D28" s="111"/>
      <c r="E28" s="112"/>
      <c r="F28" s="112"/>
      <c r="G28" s="112"/>
      <c r="H28" s="112"/>
      <c r="I28" s="112"/>
      <c r="J28" s="112"/>
      <c r="K28" s="112"/>
      <c r="L28" s="113"/>
      <c r="M28" s="113"/>
      <c r="Y28" s="114"/>
      <c r="Z28" s="114"/>
      <c r="AA28" s="115"/>
      <c r="AB28" s="115"/>
      <c r="AC28" s="115"/>
    </row>
    <row r="29" spans="2:25" s="116" customFormat="1" ht="20.25" customHeight="1">
      <c r="B29" s="10" t="s">
        <v>41</v>
      </c>
      <c r="E29" s="117"/>
      <c r="F29" s="117"/>
      <c r="G29" s="117"/>
      <c r="H29" s="117"/>
      <c r="I29" s="117"/>
      <c r="J29" s="117"/>
      <c r="K29" s="117"/>
      <c r="P29" s="10" t="s">
        <v>41</v>
      </c>
      <c r="Q29" s="110"/>
      <c r="S29" s="118"/>
      <c r="T29" s="118"/>
      <c r="U29" s="118"/>
      <c r="V29" s="118"/>
      <c r="W29" s="118"/>
      <c r="X29" s="118"/>
      <c r="Y29" s="118"/>
    </row>
    <row r="30" spans="2:17" s="116" customFormat="1" ht="17.25" customHeight="1">
      <c r="B30" s="10" t="s">
        <v>43</v>
      </c>
      <c r="P30" s="10" t="s">
        <v>43</v>
      </c>
      <c r="Q30" s="110"/>
    </row>
    <row r="31" spans="2:16" ht="17.25" customHeight="1">
      <c r="B31" s="119" t="s">
        <v>44</v>
      </c>
      <c r="P31" s="119" t="s">
        <v>44</v>
      </c>
    </row>
    <row r="32" ht="13.5" customHeight="1"/>
    <row r="33" ht="13.5" customHeight="1">
      <c r="B33" s="10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J5:M5"/>
    <mergeCell ref="B1:M1"/>
    <mergeCell ref="P1:AC1"/>
    <mergeCell ref="B2:M2"/>
    <mergeCell ref="P2:AC2"/>
    <mergeCell ref="B4:C4"/>
    <mergeCell ref="P4:Q4"/>
    <mergeCell ref="Z5:AC5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V7:W7"/>
    <mergeCell ref="D7:E7"/>
    <mergeCell ref="H7:I7"/>
    <mergeCell ref="J7:K7"/>
    <mergeCell ref="L7:M7"/>
    <mergeCell ref="J6:M6"/>
    <mergeCell ref="R7: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　</cp:lastModifiedBy>
  <cp:lastPrinted>2019-08-15T05:06:34Z</cp:lastPrinted>
  <dcterms:created xsi:type="dcterms:W3CDTF">2005-03-28T06:06:43Z</dcterms:created>
  <dcterms:modified xsi:type="dcterms:W3CDTF">2019-08-15T05:11:26Z</dcterms:modified>
  <cp:category/>
  <cp:version/>
  <cp:contentType/>
  <cp:contentStatus/>
</cp:coreProperties>
</file>