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80" activeTab="0"/>
  </bookViews>
  <sheets>
    <sheet name="動態統計" sheetId="1" r:id="rId1"/>
  </sheets>
  <definedNames>
    <definedName name="_xlnm.Print_Area" localSheetId="0">'動態統計'!$A$1:$AA$49</definedName>
  </definedNames>
  <calcPr fullCalcOnLoad="1"/>
</workbook>
</file>

<file path=xl/sharedStrings.xml><?xml version="1.0" encoding="utf-8"?>
<sst xmlns="http://schemas.openxmlformats.org/spreadsheetml/2006/main" count="196" uniqueCount="123">
  <si>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</si>
  <si>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</si>
  <si>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</si>
  <si>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</si>
  <si>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総合計　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</si>
  <si>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</si>
  <si>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</si>
  <si>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</si>
  <si>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</si>
  <si>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</si>
  <si>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</si>
  <si>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</si>
  <si>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</si>
  <si>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</si>
  <si>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生産動態統計総計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</si>
  <si>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</si>
  <si>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</si>
  <si>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</si>
  <si>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</si>
  <si>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</si>
  <si>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</si>
  <si>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</si>
  <si>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</si>
  <si>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</si>
  <si>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</si>
  <si>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</si>
  <si>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</si>
  <si>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</si>
  <si>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</si>
  <si>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</si>
  <si>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</si>
  <si>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</si>
  <si>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</si>
  <si>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</si>
  <si>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</si>
  <si>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</si>
  <si>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</si>
  <si>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</si>
  <si>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</si>
  <si>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</si>
  <si>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 xml:space="preserve">        　　　　    資料：日農工統計</t>
  </si>
  <si>
    <t>☆</t>
  </si>
  <si>
    <t>走行式防除機</t>
  </si>
  <si>
    <t>走行式防除機</t>
  </si>
  <si>
    <t>バインダ</t>
  </si>
  <si>
    <t>動力脱穀機</t>
  </si>
  <si>
    <t>カッター</t>
  </si>
  <si>
    <t>米選機</t>
  </si>
  <si>
    <t>農用運搬車両</t>
  </si>
  <si>
    <t>注：</t>
  </si>
  <si>
    <t>整地用機器付属品は、動力耕うん機及び装輪式トラクタ用のロータリ・プラウ・すき・ハロー</t>
  </si>
  <si>
    <t xml:space="preserve"> </t>
  </si>
  <si>
    <t>総合計は、生産動態統計と☆印の６機種を合計</t>
  </si>
  <si>
    <t>６機種合計</t>
  </si>
  <si>
    <t>Ⅴ</t>
  </si>
  <si>
    <t>製茶用機械は、平成24年調査票改正に伴い、平成24年１月より削除されました。</t>
  </si>
  <si>
    <t>注</t>
  </si>
  <si>
    <t>（平成 　２４　年 　１　～　６　月分）</t>
  </si>
  <si>
    <t>６　月分</t>
  </si>
  <si>
    <t>１ ～ ６月分累計</t>
  </si>
  <si>
    <t>r1,403</t>
  </si>
  <si>
    <t>r1,310</t>
  </si>
  <si>
    <t>r395</t>
  </si>
  <si>
    <t>r116.3</t>
  </si>
  <si>
    <t>r122.3</t>
  </si>
  <si>
    <t>r112.8</t>
  </si>
  <si>
    <t>r132.4</t>
  </si>
  <si>
    <t>r127.8</t>
  </si>
  <si>
    <t>r506</t>
  </si>
  <si>
    <t>r7,319</t>
  </si>
  <si>
    <t>r7,576</t>
  </si>
  <si>
    <t>r196</t>
  </si>
  <si>
    <t>r105.9</t>
  </si>
  <si>
    <t>r137.6</t>
  </si>
  <si>
    <t>r104.6</t>
  </si>
  <si>
    <t>r95.5</t>
  </si>
  <si>
    <t>r44</t>
  </si>
  <si>
    <t>r1,057</t>
  </si>
  <si>
    <t>r21</t>
  </si>
  <si>
    <t>r337</t>
  </si>
  <si>
    <t>r1,373</t>
  </si>
  <si>
    <t>r117.6</t>
  </si>
  <si>
    <t>r293.3</t>
  </si>
  <si>
    <t>r300.0</t>
  </si>
  <si>
    <t>r98.7</t>
  </si>
  <si>
    <t>r99.1</t>
  </si>
  <si>
    <t>r752</t>
  </si>
  <si>
    <t>r2,328</t>
  </si>
  <si>
    <t>r166.4</t>
  </si>
  <si>
    <t>r108.2</t>
  </si>
  <si>
    <t>r198</t>
  </si>
  <si>
    <t>r7,841</t>
  </si>
  <si>
    <t>r92</t>
  </si>
  <si>
    <t>r95.7</t>
  </si>
  <si>
    <t>r106.0</t>
  </si>
  <si>
    <t>r92.6</t>
  </si>
  <si>
    <t>r40,684</t>
  </si>
  <si>
    <t>r112.7</t>
  </si>
  <si>
    <t>r99.5</t>
  </si>
  <si>
    <t>r37,835</t>
  </si>
  <si>
    <t>r111.2</t>
  </si>
  <si>
    <t>r98.7</t>
  </si>
  <si>
    <t>r105.5</t>
  </si>
  <si>
    <t>r108.0</t>
  </si>
  <si>
    <t>r110.4</t>
  </si>
  <si>
    <t>☆印の機種は日農工会員だけのデーターを集計　</t>
  </si>
  <si>
    <t>☆走行式防除機にはスピードスプレヤーも含まれます。</t>
  </si>
  <si>
    <t>r は訂正値</t>
  </si>
  <si>
    <t>r86.3</t>
  </si>
  <si>
    <t>r87.4</t>
  </si>
  <si>
    <t>r94.2</t>
  </si>
  <si>
    <t>r88.0</t>
  </si>
  <si>
    <t>r7,381</t>
  </si>
  <si>
    <t>r2,174</t>
  </si>
  <si>
    <t>r104.9</t>
  </si>
  <si>
    <t>r106.2</t>
  </si>
  <si>
    <t>r225,264</t>
  </si>
  <si>
    <t>r104.8</t>
  </si>
  <si>
    <t>r7,683</t>
  </si>
  <si>
    <t>r2,359</t>
  </si>
  <si>
    <t>r100.5</t>
  </si>
  <si>
    <t>r109.0</t>
  </si>
  <si>
    <t>r223,506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</si>
</sst>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¥&quot;#,##0.0;&quot;¥&quot;\-#,##0.0"/>
    <numFmt numFmtId="184" formatCode="#,##0.0_ "/>
    <numFmt numFmtId="185" formatCode="0.0_);[Red]\(0.0\)"/>
    <numFmt numFmtId="186" formatCode="0.000000_ "/>
    <numFmt numFmtId="187" formatCode="0.00000_ "/>
    <numFmt numFmtId="188" formatCode="0.0000_ "/>
    <numFmt numFmtId="189" formatCode="0.000_ "/>
    <numFmt numFmtId="190" formatCode="0.00_ "/>
  </numFmts>
  <fonts count="50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24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3" fontId="10" fillId="0" borderId="16" xfId="0" applyNumberFormat="1" applyFont="1" applyFill="1" applyBorder="1" applyAlignment="1">
      <alignment vertical="center"/>
    </xf>
    <xf numFmtId="177" fontId="10" fillId="0" borderId="17" xfId="0" applyNumberFormat="1" applyFont="1" applyFill="1" applyBorder="1" applyAlignment="1">
      <alignment horizontal="right" vertical="center"/>
    </xf>
    <xf numFmtId="177" fontId="10" fillId="0" borderId="18" xfId="0" applyNumberFormat="1" applyFont="1" applyBorder="1" applyAlignment="1">
      <alignment horizontal="right" vertical="center"/>
    </xf>
    <xf numFmtId="177" fontId="10" fillId="0" borderId="16" xfId="0" applyNumberFormat="1" applyFont="1" applyFill="1" applyBorder="1" applyAlignment="1">
      <alignment horizontal="right" vertical="center"/>
    </xf>
    <xf numFmtId="177" fontId="10" fillId="0" borderId="18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3" fontId="10" fillId="0" borderId="19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vertical="center"/>
    </xf>
    <xf numFmtId="177" fontId="10" fillId="0" borderId="13" xfId="0" applyNumberFormat="1" applyFont="1" applyFill="1" applyBorder="1" applyAlignment="1">
      <alignment horizontal="right" vertical="center"/>
    </xf>
    <xf numFmtId="178" fontId="10" fillId="0" borderId="13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177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38" fontId="1" fillId="0" borderId="19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7" fontId="10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distributed" vertical="center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distributed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distributed" vertical="center"/>
    </xf>
    <xf numFmtId="3" fontId="11" fillId="0" borderId="27" xfId="0" applyNumberFormat="1" applyFont="1" applyBorder="1" applyAlignment="1">
      <alignment vertical="center"/>
    </xf>
    <xf numFmtId="3" fontId="11" fillId="0" borderId="28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29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1" fillId="0" borderId="10" xfId="0" applyNumberFormat="1" applyFont="1" applyBorder="1" applyAlignment="1">
      <alignment vertical="center"/>
    </xf>
    <xf numFmtId="177" fontId="10" fillId="0" borderId="3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77" fontId="13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77" fontId="11" fillId="0" borderId="31" xfId="0" applyNumberFormat="1" applyFont="1" applyBorder="1" applyAlignment="1">
      <alignment horizontal="right" vertical="center"/>
    </xf>
    <xf numFmtId="0" fontId="1" fillId="0" borderId="32" xfId="0" applyFont="1" applyBorder="1" applyAlignment="1">
      <alignment horizontal="center" vertical="center"/>
    </xf>
    <xf numFmtId="0" fontId="1" fillId="0" borderId="25" xfId="0" applyFont="1" applyBorder="1" applyAlignment="1">
      <alignment horizontal="distributed" vertical="center"/>
    </xf>
    <xf numFmtId="0" fontId="1" fillId="0" borderId="33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/>
    </xf>
    <xf numFmtId="0" fontId="1" fillId="0" borderId="2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10" fillId="0" borderId="34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1" fillId="0" borderId="35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9" fillId="0" borderId="36" xfId="0" applyFont="1" applyBorder="1" applyAlignment="1">
      <alignment horizontal="distributed" vertical="center"/>
    </xf>
    <xf numFmtId="177" fontId="11" fillId="0" borderId="28" xfId="0" applyNumberFormat="1" applyFont="1" applyBorder="1" applyAlignment="1">
      <alignment vertical="center"/>
    </xf>
    <xf numFmtId="177" fontId="11" fillId="0" borderId="36" xfId="0" applyNumberFormat="1" applyFont="1" applyBorder="1" applyAlignment="1">
      <alignment vertical="center"/>
    </xf>
    <xf numFmtId="182" fontId="1" fillId="0" borderId="0" xfId="0" applyNumberFormat="1" applyFont="1" applyAlignment="1">
      <alignment vertical="center"/>
    </xf>
    <xf numFmtId="177" fontId="11" fillId="0" borderId="37" xfId="0" applyNumberFormat="1" applyFont="1" applyBorder="1" applyAlignment="1">
      <alignment vertical="center"/>
    </xf>
    <xf numFmtId="3" fontId="10" fillId="0" borderId="36" xfId="0" applyNumberFormat="1" applyFont="1" applyBorder="1" applyAlignment="1">
      <alignment vertical="center"/>
    </xf>
    <xf numFmtId="177" fontId="10" fillId="0" borderId="32" xfId="0" applyNumberFormat="1" applyFont="1" applyBorder="1" applyAlignment="1">
      <alignment horizontal="right" vertical="center"/>
    </xf>
    <xf numFmtId="177" fontId="10" fillId="0" borderId="36" xfId="0" applyNumberFormat="1" applyFont="1" applyBorder="1" applyAlignment="1">
      <alignment horizontal="right" vertical="center"/>
    </xf>
    <xf numFmtId="3" fontId="10" fillId="0" borderId="38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" fontId="10" fillId="0" borderId="13" xfId="0" applyNumberFormat="1" applyFont="1" applyBorder="1" applyAlignment="1">
      <alignment vertical="center"/>
    </xf>
    <xf numFmtId="177" fontId="11" fillId="0" borderId="39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177" fontId="11" fillId="0" borderId="40" xfId="0" applyNumberFormat="1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38" fontId="10" fillId="0" borderId="18" xfId="49" applyFont="1" applyBorder="1" applyAlignment="1">
      <alignment vertical="center"/>
    </xf>
    <xf numFmtId="179" fontId="9" fillId="0" borderId="16" xfId="0" applyNumberFormat="1" applyFont="1" applyBorder="1" applyAlignment="1">
      <alignment vertical="center"/>
    </xf>
    <xf numFmtId="177" fontId="10" fillId="0" borderId="17" xfId="0" applyNumberFormat="1" applyFont="1" applyBorder="1" applyAlignment="1">
      <alignment horizontal="right" vertical="center"/>
    </xf>
    <xf numFmtId="177" fontId="10" fillId="0" borderId="42" xfId="0" applyNumberFormat="1" applyFont="1" applyBorder="1" applyAlignment="1">
      <alignment horizontal="right" vertical="center"/>
    </xf>
    <xf numFmtId="179" fontId="9" fillId="0" borderId="17" xfId="0" applyNumberFormat="1" applyFont="1" applyBorder="1" applyAlignment="1">
      <alignment vertical="center"/>
    </xf>
    <xf numFmtId="179" fontId="9" fillId="33" borderId="43" xfId="0" applyNumberFormat="1" applyFont="1" applyFill="1" applyBorder="1" applyAlignment="1">
      <alignment vertical="center"/>
    </xf>
    <xf numFmtId="179" fontId="10" fillId="33" borderId="14" xfId="0" applyNumberFormat="1" applyFont="1" applyFill="1" applyBorder="1" applyAlignment="1">
      <alignment vertical="center"/>
    </xf>
    <xf numFmtId="177" fontId="10" fillId="33" borderId="43" xfId="0" applyNumberFormat="1" applyFont="1" applyFill="1" applyBorder="1" applyAlignment="1">
      <alignment horizontal="right" vertical="center"/>
    </xf>
    <xf numFmtId="178" fontId="10" fillId="33" borderId="14" xfId="0" applyNumberFormat="1" applyFont="1" applyFill="1" applyBorder="1" applyAlignment="1">
      <alignment horizontal="right" vertical="center"/>
    </xf>
    <xf numFmtId="177" fontId="10" fillId="33" borderId="13" xfId="0" applyNumberFormat="1" applyFont="1" applyFill="1" applyBorder="1" applyAlignment="1">
      <alignment horizontal="right" vertical="center"/>
    </xf>
    <xf numFmtId="3" fontId="10" fillId="0" borderId="32" xfId="0" applyNumberFormat="1" applyFont="1" applyBorder="1" applyAlignment="1">
      <alignment vertical="center"/>
    </xf>
    <xf numFmtId="177" fontId="10" fillId="0" borderId="40" xfId="0" applyNumberFormat="1" applyFont="1" applyBorder="1" applyAlignment="1">
      <alignment horizontal="right" vertical="center"/>
    </xf>
    <xf numFmtId="177" fontId="10" fillId="0" borderId="25" xfId="0" applyNumberFormat="1" applyFont="1" applyBorder="1" applyAlignment="1">
      <alignment horizontal="right" vertical="center"/>
    </xf>
    <xf numFmtId="3" fontId="10" fillId="0" borderId="40" xfId="0" applyNumberFormat="1" applyFont="1" applyBorder="1" applyAlignment="1">
      <alignment vertical="center"/>
    </xf>
    <xf numFmtId="177" fontId="11" fillId="0" borderId="37" xfId="0" applyNumberFormat="1" applyFont="1" applyBorder="1" applyAlignment="1">
      <alignment horizontal="right" vertical="center"/>
    </xf>
    <xf numFmtId="177" fontId="11" fillId="0" borderId="26" xfId="0" applyNumberFormat="1" applyFont="1" applyBorder="1" applyAlignment="1">
      <alignment horizontal="right" vertical="center"/>
    </xf>
    <xf numFmtId="177" fontId="11" fillId="0" borderId="27" xfId="0" applyNumberFormat="1" applyFont="1" applyBorder="1" applyAlignment="1">
      <alignment horizontal="right" vertical="center"/>
    </xf>
    <xf numFmtId="177" fontId="11" fillId="0" borderId="28" xfId="0" applyNumberFormat="1" applyFont="1" applyBorder="1" applyAlignment="1">
      <alignment horizontal="right" vertical="center"/>
    </xf>
    <xf numFmtId="3" fontId="11" fillId="34" borderId="37" xfId="0" applyNumberFormat="1" applyFont="1" applyFill="1" applyBorder="1" applyAlignment="1">
      <alignment vertical="center"/>
    </xf>
    <xf numFmtId="177" fontId="11" fillId="34" borderId="27" xfId="0" applyNumberFormat="1" applyFont="1" applyFill="1" applyBorder="1" applyAlignment="1">
      <alignment horizontal="right" vertical="center"/>
    </xf>
    <xf numFmtId="3" fontId="11" fillId="34" borderId="26" xfId="0" applyNumberFormat="1" applyFont="1" applyFill="1" applyBorder="1" applyAlignment="1">
      <alignment vertical="center"/>
    </xf>
    <xf numFmtId="177" fontId="11" fillId="0" borderId="44" xfId="0" applyNumberFormat="1" applyFont="1" applyBorder="1" applyAlignment="1">
      <alignment horizontal="right" vertical="center"/>
    </xf>
    <xf numFmtId="177" fontId="11" fillId="0" borderId="29" xfId="0" applyNumberFormat="1" applyFont="1" applyBorder="1" applyAlignment="1">
      <alignment horizontal="right" vertical="center"/>
    </xf>
    <xf numFmtId="177" fontId="11" fillId="0" borderId="45" xfId="0" applyNumberFormat="1" applyFont="1" applyBorder="1" applyAlignment="1">
      <alignment horizontal="right" vertical="center"/>
    </xf>
    <xf numFmtId="177" fontId="11" fillId="0" borderId="46" xfId="0" applyNumberFormat="1" applyFont="1" applyBorder="1" applyAlignment="1">
      <alignment horizontal="right" vertical="center"/>
    </xf>
    <xf numFmtId="3" fontId="11" fillId="34" borderId="44" xfId="0" applyNumberFormat="1" applyFont="1" applyFill="1" applyBorder="1" applyAlignment="1">
      <alignment vertical="center"/>
    </xf>
    <xf numFmtId="3" fontId="11" fillId="34" borderId="29" xfId="0" applyNumberFormat="1" applyFont="1" applyFill="1" applyBorder="1" applyAlignment="1">
      <alignment vertical="center"/>
    </xf>
    <xf numFmtId="177" fontId="11" fillId="34" borderId="45" xfId="0" applyNumberFormat="1" applyFont="1" applyFill="1" applyBorder="1" applyAlignment="1">
      <alignment horizontal="right" vertical="center"/>
    </xf>
    <xf numFmtId="3" fontId="10" fillId="34" borderId="40" xfId="0" applyNumberFormat="1" applyFont="1" applyFill="1" applyBorder="1" applyAlignment="1">
      <alignment vertical="center"/>
    </xf>
    <xf numFmtId="3" fontId="10" fillId="34" borderId="36" xfId="0" applyNumberFormat="1" applyFont="1" applyFill="1" applyBorder="1" applyAlignment="1">
      <alignment vertical="center"/>
    </xf>
    <xf numFmtId="177" fontId="10" fillId="34" borderId="32" xfId="0" applyNumberFormat="1" applyFont="1" applyFill="1" applyBorder="1" applyAlignment="1">
      <alignment horizontal="right" vertical="center"/>
    </xf>
    <xf numFmtId="3" fontId="11" fillId="0" borderId="45" xfId="0" applyNumberFormat="1" applyFont="1" applyBorder="1" applyAlignment="1">
      <alignment vertical="center"/>
    </xf>
    <xf numFmtId="3" fontId="11" fillId="0" borderId="46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3" fontId="11" fillId="34" borderId="39" xfId="0" applyNumberFormat="1" applyFont="1" applyFill="1" applyBorder="1" applyAlignment="1">
      <alignment vertical="center"/>
    </xf>
    <xf numFmtId="3" fontId="11" fillId="34" borderId="11" xfId="0" applyNumberFormat="1" applyFont="1" applyFill="1" applyBorder="1" applyAlignment="1">
      <alignment vertical="center"/>
    </xf>
    <xf numFmtId="177" fontId="11" fillId="34" borderId="10" xfId="0" applyNumberFormat="1" applyFont="1" applyFill="1" applyBorder="1" applyAlignment="1">
      <alignment horizontal="right" vertical="center"/>
    </xf>
    <xf numFmtId="3" fontId="10" fillId="0" borderId="33" xfId="0" applyNumberFormat="1" applyFont="1" applyBorder="1" applyAlignment="1">
      <alignment vertical="center"/>
    </xf>
    <xf numFmtId="177" fontId="10" fillId="0" borderId="47" xfId="0" applyNumberFormat="1" applyFont="1" applyBorder="1" applyAlignment="1">
      <alignment horizontal="right" vertical="center"/>
    </xf>
    <xf numFmtId="177" fontId="10" fillId="0" borderId="24" xfId="0" applyNumberFormat="1" applyFont="1" applyBorder="1" applyAlignment="1">
      <alignment horizontal="right" vertical="center"/>
    </xf>
    <xf numFmtId="177" fontId="10" fillId="0" borderId="33" xfId="0" applyNumberFormat="1" applyFont="1" applyBorder="1" applyAlignment="1">
      <alignment horizontal="right" vertical="center"/>
    </xf>
    <xf numFmtId="177" fontId="10" fillId="0" borderId="38" xfId="0" applyNumberFormat="1" applyFont="1" applyBorder="1" applyAlignment="1">
      <alignment horizontal="right" vertical="center"/>
    </xf>
    <xf numFmtId="3" fontId="10" fillId="34" borderId="47" xfId="0" applyNumberFormat="1" applyFont="1" applyFill="1" applyBorder="1" applyAlignment="1">
      <alignment vertical="center"/>
    </xf>
    <xf numFmtId="3" fontId="10" fillId="34" borderId="38" xfId="0" applyNumberFormat="1" applyFont="1" applyFill="1" applyBorder="1" applyAlignment="1">
      <alignment vertical="center"/>
    </xf>
    <xf numFmtId="177" fontId="10" fillId="34" borderId="33" xfId="0" applyNumberFormat="1" applyFont="1" applyFill="1" applyBorder="1" applyAlignment="1">
      <alignment horizontal="right" vertical="center"/>
    </xf>
    <xf numFmtId="3" fontId="10" fillId="0" borderId="16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3" fontId="10" fillId="0" borderId="48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10" fillId="34" borderId="32" xfId="0" applyNumberFormat="1" applyFont="1" applyFill="1" applyBorder="1" applyAlignment="1">
      <alignment vertical="center"/>
    </xf>
    <xf numFmtId="3" fontId="10" fillId="34" borderId="49" xfId="0" applyNumberFormat="1" applyFont="1" applyFill="1" applyBorder="1" applyAlignment="1">
      <alignment vertical="center"/>
    </xf>
    <xf numFmtId="177" fontId="10" fillId="0" borderId="50" xfId="0" applyNumberFormat="1" applyFont="1" applyBorder="1" applyAlignment="1">
      <alignment horizontal="right" vertical="center"/>
    </xf>
    <xf numFmtId="3" fontId="11" fillId="0" borderId="26" xfId="0" applyNumberFormat="1" applyFont="1" applyBorder="1" applyAlignment="1">
      <alignment vertical="center"/>
    </xf>
    <xf numFmtId="3" fontId="11" fillId="34" borderId="27" xfId="0" applyNumberFormat="1" applyFont="1" applyFill="1" applyBorder="1" applyAlignment="1">
      <alignment vertical="center"/>
    </xf>
    <xf numFmtId="3" fontId="11" fillId="34" borderId="28" xfId="0" applyNumberFormat="1" applyFont="1" applyFill="1" applyBorder="1" applyAlignment="1">
      <alignment vertical="center"/>
    </xf>
    <xf numFmtId="177" fontId="11" fillId="0" borderId="51" xfId="0" applyNumberFormat="1" applyFont="1" applyBorder="1" applyAlignment="1">
      <alignment horizontal="right" vertical="center"/>
    </xf>
    <xf numFmtId="3" fontId="11" fillId="34" borderId="52" xfId="0" applyNumberFormat="1" applyFont="1" applyFill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34" borderId="45" xfId="0" applyNumberFormat="1" applyFont="1" applyFill="1" applyBorder="1" applyAlignment="1">
      <alignment vertical="center"/>
    </xf>
    <xf numFmtId="3" fontId="11" fillId="34" borderId="12" xfId="0" applyNumberFormat="1" applyFont="1" applyFill="1" applyBorder="1" applyAlignment="1">
      <alignment vertical="center"/>
    </xf>
    <xf numFmtId="3" fontId="11" fillId="34" borderId="53" xfId="0" applyNumberFormat="1" applyFont="1" applyFill="1" applyBorder="1" applyAlignment="1">
      <alignment vertical="center"/>
    </xf>
    <xf numFmtId="3" fontId="10" fillId="34" borderId="54" xfId="0" applyNumberFormat="1" applyFont="1" applyFill="1" applyBorder="1" applyAlignment="1">
      <alignment vertical="center"/>
    </xf>
    <xf numFmtId="177" fontId="10" fillId="0" borderId="55" xfId="0" applyNumberFormat="1" applyFont="1" applyBorder="1" applyAlignment="1">
      <alignment horizontal="right" vertical="center"/>
    </xf>
    <xf numFmtId="3" fontId="11" fillId="0" borderId="29" xfId="0" applyNumberFormat="1" applyFont="1" applyBorder="1" applyAlignment="1">
      <alignment vertical="center"/>
    </xf>
    <xf numFmtId="3" fontId="11" fillId="34" borderId="46" xfId="0" applyNumberFormat="1" applyFont="1" applyFill="1" applyBorder="1" applyAlignment="1">
      <alignment vertical="center"/>
    </xf>
    <xf numFmtId="3" fontId="11" fillId="34" borderId="56" xfId="0" applyNumberFormat="1" applyFont="1" applyFill="1" applyBorder="1" applyAlignment="1">
      <alignment vertical="center"/>
    </xf>
    <xf numFmtId="177" fontId="11" fillId="0" borderId="57" xfId="0" applyNumberFormat="1" applyFont="1" applyBorder="1" applyAlignment="1">
      <alignment horizontal="right" vertical="center"/>
    </xf>
    <xf numFmtId="3" fontId="11" fillId="34" borderId="10" xfId="0" applyNumberFormat="1" applyFont="1" applyFill="1" applyBorder="1" applyAlignment="1">
      <alignment vertical="center"/>
    </xf>
    <xf numFmtId="3" fontId="11" fillId="34" borderId="58" xfId="0" applyNumberFormat="1" applyFont="1" applyFill="1" applyBorder="1" applyAlignment="1">
      <alignment vertical="center"/>
    </xf>
    <xf numFmtId="177" fontId="11" fillId="0" borderId="15" xfId="0" applyNumberFormat="1" applyFont="1" applyBorder="1" applyAlignment="1">
      <alignment horizontal="right" vertical="center"/>
    </xf>
    <xf numFmtId="3" fontId="10" fillId="0" borderId="24" xfId="0" applyNumberFormat="1" applyFont="1" applyBorder="1" applyAlignment="1">
      <alignment vertical="center"/>
    </xf>
    <xf numFmtId="3" fontId="10" fillId="34" borderId="33" xfId="0" applyNumberFormat="1" applyFont="1" applyFill="1" applyBorder="1" applyAlignment="1">
      <alignment vertical="center"/>
    </xf>
    <xf numFmtId="3" fontId="10" fillId="34" borderId="59" xfId="0" applyNumberFormat="1" applyFont="1" applyFill="1" applyBorder="1" applyAlignment="1">
      <alignment vertical="center"/>
    </xf>
    <xf numFmtId="177" fontId="10" fillId="0" borderId="16" xfId="0" applyNumberFormat="1" applyFont="1" applyBorder="1" applyAlignment="1">
      <alignment vertical="center"/>
    </xf>
    <xf numFmtId="177" fontId="10" fillId="0" borderId="18" xfId="0" applyNumberFormat="1" applyFont="1" applyBorder="1" applyAlignment="1">
      <alignment vertical="center"/>
    </xf>
    <xf numFmtId="177" fontId="10" fillId="0" borderId="60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61" xfId="0" applyBorder="1" applyAlignment="1">
      <alignment/>
    </xf>
    <xf numFmtId="182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11" fillId="0" borderId="34" xfId="0" applyFont="1" applyBorder="1" applyAlignment="1">
      <alignment horizontal="right" vertical="center"/>
    </xf>
    <xf numFmtId="3" fontId="10" fillId="0" borderId="30" xfId="0" applyNumberFormat="1" applyFont="1" applyBorder="1" applyAlignment="1">
      <alignment horizontal="right" vertical="center"/>
    </xf>
    <xf numFmtId="0" fontId="10" fillId="0" borderId="31" xfId="0" applyFont="1" applyBorder="1" applyAlignment="1">
      <alignment horizontal="right" vertical="center"/>
    </xf>
    <xf numFmtId="177" fontId="10" fillId="0" borderId="62" xfId="0" applyNumberFormat="1" applyFont="1" applyBorder="1" applyAlignment="1">
      <alignment horizontal="right" vertical="center"/>
    </xf>
    <xf numFmtId="0" fontId="10" fillId="0" borderId="34" xfId="0" applyFont="1" applyBorder="1" applyAlignment="1">
      <alignment horizontal="right" vertical="center"/>
    </xf>
    <xf numFmtId="3" fontId="10" fillId="0" borderId="35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right" vertical="center"/>
    </xf>
    <xf numFmtId="182" fontId="11" fillId="0" borderId="38" xfId="0" applyNumberFormat="1" applyFont="1" applyBorder="1" applyAlignment="1">
      <alignment horizontal="right" vertical="center"/>
    </xf>
    <xf numFmtId="177" fontId="11" fillId="0" borderId="47" xfId="0" applyNumberFormat="1" applyFont="1" applyBorder="1" applyAlignment="1">
      <alignment horizontal="right" vertical="center"/>
    </xf>
    <xf numFmtId="177" fontId="11" fillId="0" borderId="38" xfId="0" applyNumberFormat="1" applyFont="1" applyBorder="1" applyAlignment="1">
      <alignment horizontal="right" vertical="center"/>
    </xf>
    <xf numFmtId="177" fontId="11" fillId="0" borderId="24" xfId="0" applyNumberFormat="1" applyFont="1" applyBorder="1" applyAlignment="1">
      <alignment horizontal="right" vertical="center"/>
    </xf>
    <xf numFmtId="3" fontId="11" fillId="0" borderId="33" xfId="0" applyNumberFormat="1" applyFont="1" applyBorder="1" applyAlignment="1">
      <alignment horizontal="right" vertical="center"/>
    </xf>
    <xf numFmtId="3" fontId="11" fillId="0" borderId="63" xfId="0" applyNumberFormat="1" applyFont="1" applyBorder="1" applyAlignment="1">
      <alignment horizontal="right" vertical="center"/>
    </xf>
    <xf numFmtId="177" fontId="11" fillId="0" borderId="40" xfId="0" applyNumberFormat="1" applyFont="1" applyBorder="1" applyAlignment="1">
      <alignment horizontal="right" vertical="center"/>
    </xf>
    <xf numFmtId="177" fontId="11" fillId="0" borderId="36" xfId="0" applyNumberFormat="1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182" fontId="11" fillId="0" borderId="28" xfId="0" applyNumberFormat="1" applyFont="1" applyBorder="1" applyAlignment="1">
      <alignment horizontal="right" vertical="center"/>
    </xf>
    <xf numFmtId="3" fontId="11" fillId="0" borderId="27" xfId="0" applyNumberFormat="1" applyFont="1" applyBorder="1" applyAlignment="1">
      <alignment horizontal="right" vertical="center"/>
    </xf>
    <xf numFmtId="0" fontId="11" fillId="0" borderId="64" xfId="0" applyFont="1" applyBorder="1" applyAlignment="1">
      <alignment horizontal="right" vertical="center"/>
    </xf>
    <xf numFmtId="3" fontId="11" fillId="0" borderId="64" xfId="0" applyNumberFormat="1" applyFont="1" applyBorder="1" applyAlignment="1">
      <alignment horizontal="right" vertical="center"/>
    </xf>
    <xf numFmtId="38" fontId="11" fillId="0" borderId="10" xfId="49" applyFont="1" applyBorder="1" applyAlignment="1">
      <alignment horizontal="right" vertical="center"/>
    </xf>
    <xf numFmtId="182" fontId="11" fillId="0" borderId="12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3" fontId="11" fillId="0" borderId="65" xfId="0" applyNumberFormat="1" applyFont="1" applyBorder="1" applyAlignment="1">
      <alignment horizontal="right" vertical="center"/>
    </xf>
    <xf numFmtId="38" fontId="10" fillId="0" borderId="30" xfId="49" applyFont="1" applyBorder="1" applyAlignment="1">
      <alignment horizontal="right" vertical="center"/>
    </xf>
    <xf numFmtId="0" fontId="11" fillId="0" borderId="32" xfId="0" applyFont="1" applyBorder="1" applyAlignment="1">
      <alignment horizontal="right" vertical="center"/>
    </xf>
    <xf numFmtId="0" fontId="11" fillId="0" borderId="36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38" fontId="11" fillId="0" borderId="27" xfId="49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3" fontId="11" fillId="0" borderId="40" xfId="0" applyNumberFormat="1" applyFont="1" applyBorder="1" applyAlignment="1">
      <alignment horizontal="right" vertical="center"/>
    </xf>
    <xf numFmtId="3" fontId="11" fillId="0" borderId="36" xfId="0" applyNumberFormat="1" applyFont="1" applyBorder="1" applyAlignment="1">
      <alignment horizontal="right" vertical="center"/>
    </xf>
    <xf numFmtId="0" fontId="11" fillId="0" borderId="66" xfId="0" applyFont="1" applyBorder="1" applyAlignment="1">
      <alignment horizontal="right" vertical="center"/>
    </xf>
    <xf numFmtId="177" fontId="11" fillId="0" borderId="32" xfId="0" applyNumberFormat="1" applyFont="1" applyBorder="1" applyAlignment="1">
      <alignment horizontal="right" vertical="center"/>
    </xf>
    <xf numFmtId="185" fontId="11" fillId="0" borderId="36" xfId="0" applyNumberFormat="1" applyFont="1" applyBorder="1" applyAlignment="1">
      <alignment horizontal="right" vertical="center"/>
    </xf>
    <xf numFmtId="3" fontId="11" fillId="0" borderId="37" xfId="0" applyNumberFormat="1" applyFont="1" applyBorder="1" applyAlignment="1">
      <alignment horizontal="right" vertical="center"/>
    </xf>
    <xf numFmtId="0" fontId="11" fillId="0" borderId="67" xfId="0" applyFont="1" applyBorder="1" applyAlignment="1">
      <alignment horizontal="right" vertical="center"/>
    </xf>
    <xf numFmtId="185" fontId="11" fillId="0" borderId="28" xfId="0" applyNumberFormat="1" applyFont="1" applyBorder="1" applyAlignment="1">
      <alignment horizontal="right" vertical="center"/>
    </xf>
    <xf numFmtId="3" fontId="11" fillId="0" borderId="28" xfId="0" applyNumberFormat="1" applyFont="1" applyBorder="1" applyAlignment="1">
      <alignment horizontal="right" vertical="center"/>
    </xf>
    <xf numFmtId="3" fontId="11" fillId="0" borderId="67" xfId="0" applyNumberFormat="1" applyFont="1" applyBorder="1" applyAlignment="1">
      <alignment horizontal="right" vertical="center"/>
    </xf>
    <xf numFmtId="3" fontId="11" fillId="0" borderId="39" xfId="0" applyNumberFormat="1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/>
    </xf>
    <xf numFmtId="3" fontId="11" fillId="0" borderId="68" xfId="0" applyNumberFormat="1" applyFont="1" applyBorder="1" applyAlignment="1">
      <alignment horizontal="right" vertical="center"/>
    </xf>
    <xf numFmtId="185" fontId="11" fillId="0" borderId="12" xfId="0" applyNumberFormat="1" applyFont="1" applyBorder="1" applyAlignment="1">
      <alignment horizontal="right" vertical="center"/>
    </xf>
    <xf numFmtId="3" fontId="10" fillId="0" borderId="17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right" vertical="center"/>
    </xf>
    <xf numFmtId="177" fontId="10" fillId="0" borderId="3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48" xfId="0" applyFont="1" applyBorder="1" applyAlignment="1">
      <alignment horizontal="right" vertical="center"/>
    </xf>
    <xf numFmtId="0" fontId="9" fillId="0" borderId="41" xfId="0" applyFont="1" applyBorder="1" applyAlignment="1">
      <alignment horizontal="distributed" vertical="center"/>
    </xf>
    <xf numFmtId="0" fontId="9" fillId="0" borderId="69" xfId="0" applyFont="1" applyBorder="1" applyAlignment="1">
      <alignment horizontal="distributed" vertical="center"/>
    </xf>
    <xf numFmtId="0" fontId="9" fillId="0" borderId="35" xfId="0" applyFont="1" applyBorder="1" applyAlignment="1">
      <alignment horizontal="distributed" vertical="center"/>
    </xf>
    <xf numFmtId="177" fontId="10" fillId="0" borderId="60" xfId="0" applyNumberFormat="1" applyFont="1" applyBorder="1" applyAlignment="1">
      <alignment horizontal="center" vertical="center"/>
    </xf>
    <xf numFmtId="177" fontId="10" fillId="0" borderId="61" xfId="0" applyNumberFormat="1" applyFont="1" applyBorder="1" applyAlignment="1">
      <alignment horizontal="center" vertical="center"/>
    </xf>
    <xf numFmtId="0" fontId="9" fillId="0" borderId="70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48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1" fillId="0" borderId="71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38" fontId="10" fillId="0" borderId="18" xfId="0" applyNumberFormat="1" applyFont="1" applyFill="1" applyBorder="1" applyAlignment="1">
      <alignment horizontal="right" vertical="center"/>
    </xf>
    <xf numFmtId="38" fontId="10" fillId="0" borderId="14" xfId="0" applyNumberFormat="1" applyFont="1" applyFill="1" applyBorder="1" applyAlignment="1">
      <alignment horizontal="right" vertical="center"/>
    </xf>
    <xf numFmtId="177" fontId="10" fillId="0" borderId="18" xfId="0" applyNumberFormat="1" applyFont="1" applyBorder="1" applyAlignment="1">
      <alignment horizontal="right" vertical="center"/>
    </xf>
    <xf numFmtId="177" fontId="10" fillId="0" borderId="14" xfId="0" applyNumberFormat="1" applyFont="1" applyBorder="1" applyAlignment="1">
      <alignment horizontal="right" vertical="center"/>
    </xf>
    <xf numFmtId="177" fontId="10" fillId="0" borderId="18" xfId="0" applyNumberFormat="1" applyFont="1" applyFill="1" applyBorder="1" applyAlignment="1">
      <alignment horizontal="right" vertical="center"/>
    </xf>
    <xf numFmtId="177" fontId="10" fillId="0" borderId="14" xfId="0" applyNumberFormat="1" applyFont="1" applyFill="1" applyBorder="1" applyAlignment="1">
      <alignment horizontal="right" vertical="center"/>
    </xf>
    <xf numFmtId="0" fontId="8" fillId="0" borderId="70" xfId="0" applyFont="1" applyBorder="1" applyAlignment="1">
      <alignment horizontal="distributed" vertical="center"/>
    </xf>
    <xf numFmtId="0" fontId="8" fillId="0" borderId="72" xfId="0" applyFont="1" applyBorder="1" applyAlignment="1">
      <alignment horizontal="distributed" vertical="center"/>
    </xf>
    <xf numFmtId="0" fontId="8" fillId="0" borderId="73" xfId="0" applyFont="1" applyBorder="1" applyAlignment="1">
      <alignment horizontal="distributed" vertical="center"/>
    </xf>
    <xf numFmtId="0" fontId="8" fillId="0" borderId="74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1" fillId="0" borderId="71" xfId="0" applyNumberFormat="1" applyFont="1" applyBorder="1" applyAlignment="1">
      <alignment horizontal="center" vertical="center"/>
    </xf>
    <xf numFmtId="0" fontId="1" fillId="0" borderId="63" xfId="0" applyNumberFormat="1" applyFont="1" applyBorder="1" applyAlignment="1">
      <alignment horizontal="center" vertical="center"/>
    </xf>
    <xf numFmtId="0" fontId="1" fillId="0" borderId="75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176" fontId="1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tabSelected="1" zoomScalePageLayoutView="0" workbookViewId="0" topLeftCell="A1">
      <selection activeCell="A5" sqref="A5"/>
    </sheetView>
  </sheetViews>
  <sheetFormatPr defaultColWidth="9.00390625" defaultRowHeight="13.5"/>
  <cols>
    <col min="1" max="1" width="4.00390625" style="2" customWidth="1"/>
    <col min="2" max="2" width="16.625" style="1" customWidth="1"/>
    <col min="3" max="12" width="8.625" style="1" customWidth="1"/>
    <col min="13" max="13" width="3.625" style="1" customWidth="1"/>
    <col min="14" max="14" width="4.00390625" style="1" customWidth="1"/>
    <col min="15" max="15" width="16.625" style="1" customWidth="1"/>
    <col min="16" max="17" width="8.625" style="1" customWidth="1"/>
    <col min="18" max="21" width="6.625" style="1" customWidth="1"/>
    <col min="22" max="24" width="8.625" style="1" customWidth="1"/>
    <col min="25" max="27" width="6.625" style="1" customWidth="1"/>
    <col min="28" max="28" width="2.75390625" style="1" customWidth="1"/>
    <col min="29" max="16384" width="9.00390625" style="1" customWidth="1"/>
  </cols>
  <sheetData>
    <row r="1" spans="1:27" s="3" customFormat="1" ht="30.75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N1" s="256" t="s">
        <v>1</v>
      </c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</row>
    <row r="2" spans="1:27" s="5" customFormat="1" ht="18.75" customHeight="1">
      <c r="A2" s="257" t="s">
        <v>57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N2" s="257" t="str">
        <f>A2</f>
        <v>（平成 　２４　年 　１　～　６　月分）</v>
      </c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</row>
    <row r="3" spans="1:27" s="5" customFormat="1" ht="18.75" customHeight="1">
      <c r="A3" s="258"/>
      <c r="B3" s="258"/>
      <c r="C3" s="6"/>
      <c r="D3" s="6"/>
      <c r="E3" s="6"/>
      <c r="F3" s="6"/>
      <c r="G3" s="6"/>
      <c r="H3" s="6"/>
      <c r="I3" s="6"/>
      <c r="J3" s="6"/>
      <c r="K3" s="6"/>
      <c r="L3" s="6"/>
      <c r="N3" s="259"/>
      <c r="O3" s="259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4"/>
    </row>
    <row r="4" spans="1:27" ht="30" customHeight="1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</row>
    <row r="5" spans="9:27" ht="15.75" customHeight="1">
      <c r="I5" s="225" t="s">
        <v>2</v>
      </c>
      <c r="J5" s="225"/>
      <c r="K5" s="225"/>
      <c r="L5" s="225"/>
      <c r="W5" s="225" t="s">
        <v>3</v>
      </c>
      <c r="X5" s="225"/>
      <c r="Y5" s="225"/>
      <c r="Z5" s="225"/>
      <c r="AA5" s="225"/>
    </row>
    <row r="6" spans="1:27" ht="19.5" customHeight="1">
      <c r="A6" s="245" t="s">
        <v>4</v>
      </c>
      <c r="B6" s="246"/>
      <c r="C6" s="251" t="s">
        <v>58</v>
      </c>
      <c r="D6" s="252"/>
      <c r="E6" s="236" t="s">
        <v>5</v>
      </c>
      <c r="F6" s="238"/>
      <c r="G6" s="236" t="s">
        <v>6</v>
      </c>
      <c r="H6" s="238"/>
      <c r="I6" s="251" t="s">
        <v>59</v>
      </c>
      <c r="J6" s="252"/>
      <c r="K6" s="236" t="s">
        <v>7</v>
      </c>
      <c r="L6" s="238"/>
      <c r="N6" s="245" t="s">
        <v>4</v>
      </c>
      <c r="O6" s="246"/>
      <c r="P6" s="251" t="str">
        <f>C6</f>
        <v>６　月分</v>
      </c>
      <c r="Q6" s="252"/>
      <c r="R6" s="236" t="s">
        <v>5</v>
      </c>
      <c r="S6" s="238"/>
      <c r="T6" s="236" t="s">
        <v>6</v>
      </c>
      <c r="U6" s="238"/>
      <c r="V6" s="251" t="str">
        <f>I6</f>
        <v>１ ～ ６月分累計</v>
      </c>
      <c r="W6" s="252"/>
      <c r="X6" s="253" t="s">
        <v>8</v>
      </c>
      <c r="Y6" s="236" t="s">
        <v>7</v>
      </c>
      <c r="Z6" s="237"/>
      <c r="AA6" s="238"/>
    </row>
    <row r="7" spans="1:27" ht="19.5" customHeight="1">
      <c r="A7" s="247"/>
      <c r="B7" s="248"/>
      <c r="C7" s="7" t="s">
        <v>9</v>
      </c>
      <c r="D7" s="8" t="s">
        <v>10</v>
      </c>
      <c r="E7" s="7" t="s">
        <v>9</v>
      </c>
      <c r="F7" s="9" t="s">
        <v>10</v>
      </c>
      <c r="G7" s="7" t="s">
        <v>9</v>
      </c>
      <c r="H7" s="8" t="s">
        <v>10</v>
      </c>
      <c r="I7" s="7" t="s">
        <v>9</v>
      </c>
      <c r="J7" s="9" t="s">
        <v>10</v>
      </c>
      <c r="K7" s="7" t="s">
        <v>9</v>
      </c>
      <c r="L7" s="9" t="s">
        <v>10</v>
      </c>
      <c r="N7" s="247"/>
      <c r="O7" s="248"/>
      <c r="P7" s="7" t="s">
        <v>9</v>
      </c>
      <c r="Q7" s="8" t="s">
        <v>10</v>
      </c>
      <c r="R7" s="7" t="s">
        <v>9</v>
      </c>
      <c r="S7" s="9" t="s">
        <v>10</v>
      </c>
      <c r="T7" s="7" t="s">
        <v>9</v>
      </c>
      <c r="U7" s="9" t="s">
        <v>10</v>
      </c>
      <c r="V7" s="10" t="s">
        <v>9</v>
      </c>
      <c r="W7" s="11" t="s">
        <v>10</v>
      </c>
      <c r="X7" s="254"/>
      <c r="Y7" s="7" t="s">
        <v>9</v>
      </c>
      <c r="Z7" s="12" t="s">
        <v>10</v>
      </c>
      <c r="AA7" s="9" t="s">
        <v>11</v>
      </c>
    </row>
    <row r="8" spans="1:27" s="18" customFormat="1" ht="19.5" customHeight="1">
      <c r="A8" s="247"/>
      <c r="B8" s="248"/>
      <c r="C8" s="13"/>
      <c r="D8" s="239" t="s">
        <v>96</v>
      </c>
      <c r="E8" s="14"/>
      <c r="F8" s="241" t="s">
        <v>97</v>
      </c>
      <c r="G8" s="16"/>
      <c r="H8" s="243" t="s">
        <v>98</v>
      </c>
      <c r="I8" s="221"/>
      <c r="J8" s="239" t="s">
        <v>116</v>
      </c>
      <c r="K8" s="16"/>
      <c r="L8" s="243" t="s">
        <v>117</v>
      </c>
      <c r="N8" s="247"/>
      <c r="O8" s="248"/>
      <c r="P8" s="13"/>
      <c r="Q8" s="239" t="s">
        <v>99</v>
      </c>
      <c r="R8" s="14"/>
      <c r="S8" s="241" t="s">
        <v>100</v>
      </c>
      <c r="T8" s="16"/>
      <c r="U8" s="241" t="s">
        <v>101</v>
      </c>
      <c r="V8" s="221"/>
      <c r="W8" s="239" t="s">
        <v>122</v>
      </c>
      <c r="X8" s="19"/>
      <c r="Y8" s="16"/>
      <c r="Z8" s="229" t="s">
        <v>102</v>
      </c>
      <c r="AA8" s="17"/>
    </row>
    <row r="9" spans="1:27" s="18" customFormat="1" ht="19.5" customHeight="1">
      <c r="A9" s="249"/>
      <c r="B9" s="250"/>
      <c r="C9" s="20"/>
      <c r="D9" s="240"/>
      <c r="E9" s="21"/>
      <c r="F9" s="242"/>
      <c r="G9" s="22"/>
      <c r="H9" s="244"/>
      <c r="I9" s="222"/>
      <c r="J9" s="240"/>
      <c r="K9" s="22"/>
      <c r="L9" s="244"/>
      <c r="M9" s="23"/>
      <c r="N9" s="249"/>
      <c r="O9" s="250"/>
      <c r="P9" s="20"/>
      <c r="Q9" s="240"/>
      <c r="R9" s="22"/>
      <c r="S9" s="242"/>
      <c r="T9" s="22"/>
      <c r="U9" s="242"/>
      <c r="V9" s="222"/>
      <c r="W9" s="240"/>
      <c r="X9" s="24"/>
      <c r="Y9" s="22"/>
      <c r="Z9" s="230"/>
      <c r="AA9" s="25"/>
    </row>
    <row r="10" spans="1:27" ht="15" customHeight="1">
      <c r="A10" s="26"/>
      <c r="B10" s="27"/>
      <c r="C10" s="28"/>
      <c r="D10" s="26"/>
      <c r="E10" s="29"/>
      <c r="F10" s="29"/>
      <c r="G10" s="26"/>
      <c r="H10" s="28"/>
      <c r="I10" s="28"/>
      <c r="J10" s="28"/>
      <c r="K10" s="28"/>
      <c r="L10" s="28"/>
      <c r="N10" s="30"/>
      <c r="O10" s="30"/>
      <c r="P10" s="26"/>
      <c r="Q10" s="31"/>
      <c r="R10" s="28"/>
      <c r="S10" s="28"/>
      <c r="T10" s="28"/>
      <c r="U10" s="28"/>
      <c r="V10" s="28"/>
      <c r="W10" s="28"/>
      <c r="X10" s="28"/>
      <c r="Y10" s="28"/>
      <c r="Z10" s="28"/>
      <c r="AA10" s="28"/>
    </row>
    <row r="11" spans="1:27" ht="19.5" customHeight="1">
      <c r="A11" s="26"/>
      <c r="B11" s="27"/>
      <c r="C11" s="26"/>
      <c r="D11" s="26"/>
      <c r="E11" s="32"/>
      <c r="F11" s="32"/>
      <c r="G11" s="26"/>
      <c r="H11" s="26"/>
      <c r="I11" s="224" t="s">
        <v>12</v>
      </c>
      <c r="J11" s="224"/>
      <c r="K11" s="225"/>
      <c r="L11" s="225"/>
      <c r="N11" s="27"/>
      <c r="O11" s="27"/>
      <c r="P11" s="26"/>
      <c r="Q11" s="26"/>
      <c r="R11" s="26"/>
      <c r="S11" s="26"/>
      <c r="T11" s="26"/>
      <c r="U11" s="26"/>
      <c r="V11" s="26"/>
      <c r="W11" s="26"/>
      <c r="X11" s="224" t="s">
        <v>13</v>
      </c>
      <c r="Y11" s="224"/>
      <c r="Z11" s="224"/>
      <c r="AA11" s="224"/>
    </row>
    <row r="12" spans="1:27" s="34" customFormat="1" ht="36" customHeight="1">
      <c r="A12" s="226" t="s">
        <v>14</v>
      </c>
      <c r="B12" s="228"/>
      <c r="C12" s="93"/>
      <c r="D12" s="92">
        <f>SUM(D14,D21,D23,D25,D30)</f>
        <v>39374</v>
      </c>
      <c r="E12" s="94"/>
      <c r="F12" s="95">
        <v>112.7</v>
      </c>
      <c r="G12" s="33"/>
      <c r="H12" s="15">
        <v>99.2</v>
      </c>
      <c r="I12" s="96"/>
      <c r="J12" s="92">
        <f>SUM(J14,J21,J23,J25,J30)</f>
        <v>217883</v>
      </c>
      <c r="K12" s="33"/>
      <c r="L12" s="15">
        <v>104.7</v>
      </c>
      <c r="N12" s="231" t="s">
        <v>14</v>
      </c>
      <c r="O12" s="232"/>
      <c r="P12" s="138"/>
      <c r="Q12" s="92">
        <f>SUM(Q14,Q21,Q23,Q25,Q30)</f>
        <v>36462</v>
      </c>
      <c r="R12" s="166"/>
      <c r="S12" s="167">
        <v>111</v>
      </c>
      <c r="T12" s="166"/>
      <c r="U12" s="167">
        <v>98.3</v>
      </c>
      <c r="V12" s="138"/>
      <c r="W12" s="92">
        <f>SUM(W14,W21,W23,W25,W30)</f>
        <v>215823</v>
      </c>
      <c r="X12" s="139"/>
      <c r="Y12" s="166"/>
      <c r="Z12" s="168">
        <v>105.3</v>
      </c>
      <c r="AA12" s="167"/>
    </row>
    <row r="13" spans="1:27" s="34" customFormat="1" ht="19.5" customHeight="1" hidden="1">
      <c r="A13" s="35"/>
      <c r="B13" s="36"/>
      <c r="C13" s="97"/>
      <c r="D13" s="98"/>
      <c r="E13" s="99"/>
      <c r="F13" s="100"/>
      <c r="G13" s="101"/>
      <c r="H13" s="100"/>
      <c r="I13" s="97"/>
      <c r="J13" s="98"/>
      <c r="K13" s="101"/>
      <c r="L13" s="100"/>
      <c r="N13" s="233"/>
      <c r="O13" s="234"/>
      <c r="P13" s="87"/>
      <c r="Q13" s="169"/>
      <c r="R13" s="170"/>
      <c r="S13" s="169"/>
      <c r="T13" s="170"/>
      <c r="U13" s="169"/>
      <c r="V13" s="87"/>
      <c r="W13" s="169"/>
      <c r="X13" s="140"/>
      <c r="Y13" s="170"/>
      <c r="Z13" s="171"/>
      <c r="AA13" s="169"/>
    </row>
    <row r="14" spans="1:27" s="34" customFormat="1" ht="19.5" customHeight="1">
      <c r="A14" s="37" t="s">
        <v>15</v>
      </c>
      <c r="B14" s="38" t="s">
        <v>16</v>
      </c>
      <c r="C14" s="102"/>
      <c r="D14" s="82">
        <v>23405</v>
      </c>
      <c r="E14" s="103"/>
      <c r="F14" s="104">
        <v>111.51610444063274</v>
      </c>
      <c r="G14" s="83"/>
      <c r="H14" s="84">
        <v>103.72257921559938</v>
      </c>
      <c r="I14" s="105"/>
      <c r="J14" s="82">
        <v>132287</v>
      </c>
      <c r="K14" s="83"/>
      <c r="L14" s="84">
        <v>108.66622308747547</v>
      </c>
      <c r="M14" s="34" t="s">
        <v>17</v>
      </c>
      <c r="N14" s="39" t="s">
        <v>15</v>
      </c>
      <c r="O14" s="77" t="s">
        <v>16</v>
      </c>
      <c r="P14" s="102"/>
      <c r="Q14" s="141">
        <v>21852</v>
      </c>
      <c r="R14" s="83"/>
      <c r="S14" s="104">
        <v>107.9750963533946</v>
      </c>
      <c r="T14" s="83"/>
      <c r="U14" s="84">
        <v>96.81020733652312</v>
      </c>
      <c r="V14" s="142"/>
      <c r="W14" s="121">
        <v>132372</v>
      </c>
      <c r="X14" s="143"/>
      <c r="Y14" s="83"/>
      <c r="Z14" s="144">
        <v>108.06583287071808</v>
      </c>
      <c r="AA14" s="84"/>
    </row>
    <row r="15" spans="1:28" ht="19.5" customHeight="1">
      <c r="A15" s="41">
        <v>1</v>
      </c>
      <c r="B15" s="42" t="s">
        <v>19</v>
      </c>
      <c r="C15" s="43">
        <v>13875</v>
      </c>
      <c r="D15" s="44">
        <v>21335</v>
      </c>
      <c r="E15" s="106">
        <v>113.65498034076016</v>
      </c>
      <c r="F15" s="107">
        <v>112.74043542591417</v>
      </c>
      <c r="G15" s="108">
        <v>99.0576140501178</v>
      </c>
      <c r="H15" s="109">
        <v>102.69554753309266</v>
      </c>
      <c r="I15" s="110">
        <v>80772</v>
      </c>
      <c r="J15" s="110">
        <v>118557</v>
      </c>
      <c r="K15" s="111">
        <v>104.50646275666654</v>
      </c>
      <c r="L15" s="109">
        <v>108.547806740462</v>
      </c>
      <c r="N15" s="41">
        <v>1</v>
      </c>
      <c r="O15" s="42" t="s">
        <v>19</v>
      </c>
      <c r="P15" s="43">
        <v>13171</v>
      </c>
      <c r="Q15" s="145">
        <v>20353</v>
      </c>
      <c r="R15" s="108">
        <v>108.87823427296024</v>
      </c>
      <c r="S15" s="107">
        <v>109.73150744015528</v>
      </c>
      <c r="T15" s="108">
        <v>90.55968096809681</v>
      </c>
      <c r="U15" s="109">
        <v>96.7347908745247</v>
      </c>
      <c r="V15" s="146">
        <v>83018</v>
      </c>
      <c r="W15" s="147">
        <v>121252</v>
      </c>
      <c r="X15" s="146">
        <v>6812</v>
      </c>
      <c r="Y15" s="108">
        <v>104.86704983262806</v>
      </c>
      <c r="Z15" s="148">
        <v>108.26168090786524</v>
      </c>
      <c r="AA15" s="109">
        <v>106.88843558763534</v>
      </c>
      <c r="AB15" s="1" t="s">
        <v>18</v>
      </c>
    </row>
    <row r="16" spans="1:27" ht="19.5" customHeight="1">
      <c r="A16" s="41"/>
      <c r="B16" s="42" t="s">
        <v>20</v>
      </c>
      <c r="C16" s="43">
        <v>1983</v>
      </c>
      <c r="D16" s="44">
        <v>1460</v>
      </c>
      <c r="E16" s="106">
        <v>95.19923187710035</v>
      </c>
      <c r="F16" s="107">
        <v>97.39826551034022</v>
      </c>
      <c r="G16" s="108">
        <v>100.05045408678103</v>
      </c>
      <c r="H16" s="109">
        <v>98.98305084745763</v>
      </c>
      <c r="I16" s="110">
        <v>14877</v>
      </c>
      <c r="J16" s="112">
        <v>10620</v>
      </c>
      <c r="K16" s="111">
        <v>108.14130987860726</v>
      </c>
      <c r="L16" s="109">
        <v>104.35295273656284</v>
      </c>
      <c r="N16" s="41"/>
      <c r="O16" s="42" t="s">
        <v>20</v>
      </c>
      <c r="P16" s="43">
        <v>1666</v>
      </c>
      <c r="Q16" s="145">
        <v>1207</v>
      </c>
      <c r="R16" s="108">
        <v>82.88557213930348</v>
      </c>
      <c r="S16" s="107">
        <v>86.77210639827462</v>
      </c>
      <c r="T16" s="108">
        <v>83.92947103274558</v>
      </c>
      <c r="U16" s="109">
        <v>83.70319001386963</v>
      </c>
      <c r="V16" s="146">
        <v>14674</v>
      </c>
      <c r="W16" s="147">
        <v>10250</v>
      </c>
      <c r="X16" s="149">
        <v>1826</v>
      </c>
      <c r="Y16" s="108">
        <v>105.81957164491239</v>
      </c>
      <c r="Z16" s="148">
        <v>99.95124329595319</v>
      </c>
      <c r="AA16" s="109">
        <v>167.67676767676767</v>
      </c>
    </row>
    <row r="17" spans="1:27" ht="19.5" customHeight="1">
      <c r="A17" s="41"/>
      <c r="B17" s="42" t="s">
        <v>21</v>
      </c>
      <c r="C17" s="43">
        <v>4388</v>
      </c>
      <c r="D17" s="44">
        <v>4861</v>
      </c>
      <c r="E17" s="106">
        <v>140.86677367576246</v>
      </c>
      <c r="F17" s="107">
        <v>142.5931358169551</v>
      </c>
      <c r="G17" s="108">
        <v>106.2727052555098</v>
      </c>
      <c r="H17" s="109">
        <v>114.32267168391344</v>
      </c>
      <c r="I17" s="110">
        <v>23048</v>
      </c>
      <c r="J17" s="112">
        <v>25114</v>
      </c>
      <c r="K17" s="111">
        <v>91.88693537455647</v>
      </c>
      <c r="L17" s="109">
        <v>91.84464599180808</v>
      </c>
      <c r="N17" s="41"/>
      <c r="O17" s="42" t="s">
        <v>22</v>
      </c>
      <c r="P17" s="43">
        <v>4290</v>
      </c>
      <c r="Q17" s="145">
        <v>4838</v>
      </c>
      <c r="R17" s="108">
        <v>131.51440833844268</v>
      </c>
      <c r="S17" s="107">
        <v>132.98515667949422</v>
      </c>
      <c r="T17" s="108">
        <v>98.66605335786569</v>
      </c>
      <c r="U17" s="109">
        <v>106.75198587819946</v>
      </c>
      <c r="V17" s="146">
        <v>24326</v>
      </c>
      <c r="W17" s="147">
        <v>26617</v>
      </c>
      <c r="X17" s="149">
        <v>1887</v>
      </c>
      <c r="Y17" s="108">
        <v>93.6912648282237</v>
      </c>
      <c r="Z17" s="148">
        <v>93.0111472201838</v>
      </c>
      <c r="AA17" s="109">
        <v>81.44151920586965</v>
      </c>
    </row>
    <row r="18" spans="1:27" ht="19.5" customHeight="1">
      <c r="A18" s="41"/>
      <c r="B18" s="42" t="s">
        <v>23</v>
      </c>
      <c r="C18" s="43">
        <v>7504</v>
      </c>
      <c r="D18" s="44">
        <v>15014</v>
      </c>
      <c r="E18" s="106">
        <v>107.04707560627675</v>
      </c>
      <c r="F18" s="107">
        <v>107.12043378995435</v>
      </c>
      <c r="G18" s="108">
        <v>95.03546099290782</v>
      </c>
      <c r="H18" s="109">
        <v>99.77405635300373</v>
      </c>
      <c r="I18" s="110">
        <v>42847</v>
      </c>
      <c r="J18" s="112">
        <v>82823</v>
      </c>
      <c r="K18" s="111">
        <v>111.4385289604411</v>
      </c>
      <c r="L18" s="109">
        <v>115.51324965132497</v>
      </c>
      <c r="N18" s="41"/>
      <c r="O18" s="42" t="s">
        <v>23</v>
      </c>
      <c r="P18" s="43">
        <v>7215</v>
      </c>
      <c r="Q18" s="145">
        <v>14308</v>
      </c>
      <c r="R18" s="108">
        <v>105.71428571428571</v>
      </c>
      <c r="S18" s="107">
        <v>105.83623049042089</v>
      </c>
      <c r="T18" s="108">
        <v>87.86993058092803</v>
      </c>
      <c r="U18" s="109">
        <v>94.96880392937742</v>
      </c>
      <c r="V18" s="146">
        <v>44018</v>
      </c>
      <c r="W18" s="147">
        <v>84385</v>
      </c>
      <c r="X18" s="149">
        <v>3099</v>
      </c>
      <c r="Y18" s="108">
        <v>111.90827274113998</v>
      </c>
      <c r="Z18" s="148">
        <v>115.39513449204809</v>
      </c>
      <c r="AA18" s="109">
        <v>104.4489383215369</v>
      </c>
    </row>
    <row r="19" spans="1:28" ht="19.5" customHeight="1">
      <c r="A19" s="41">
        <v>2</v>
      </c>
      <c r="B19" s="42" t="s">
        <v>24</v>
      </c>
      <c r="C19" s="43">
        <v>11601</v>
      </c>
      <c r="D19" s="44">
        <v>1311</v>
      </c>
      <c r="E19" s="106">
        <v>92.10797935688765</v>
      </c>
      <c r="F19" s="107">
        <v>104.96397117694156</v>
      </c>
      <c r="G19" s="108">
        <v>95.66257112228911</v>
      </c>
      <c r="H19" s="109">
        <v>105.47063555913114</v>
      </c>
      <c r="I19" s="110">
        <v>87951</v>
      </c>
      <c r="J19" s="112">
        <v>8065</v>
      </c>
      <c r="K19" s="111">
        <v>105.34189313818256</v>
      </c>
      <c r="L19" s="109">
        <v>105.90938936309914</v>
      </c>
      <c r="N19" s="41">
        <v>2</v>
      </c>
      <c r="O19" s="42" t="s">
        <v>24</v>
      </c>
      <c r="P19" s="43">
        <v>13875</v>
      </c>
      <c r="Q19" s="145">
        <v>1499</v>
      </c>
      <c r="R19" s="108">
        <v>87.01787394167451</v>
      </c>
      <c r="S19" s="107">
        <v>88.69822485207101</v>
      </c>
      <c r="T19" s="108">
        <v>92.5925925925926</v>
      </c>
      <c r="U19" s="109">
        <v>97.84595300261097</v>
      </c>
      <c r="V19" s="146">
        <v>113068</v>
      </c>
      <c r="W19" s="147">
        <v>11120</v>
      </c>
      <c r="X19" s="149">
        <v>15700</v>
      </c>
      <c r="Y19" s="108">
        <v>107.21919302071974</v>
      </c>
      <c r="Z19" s="148">
        <v>105.97541217954826</v>
      </c>
      <c r="AA19" s="109">
        <v>105.46114059246322</v>
      </c>
      <c r="AB19" s="1" t="s">
        <v>18</v>
      </c>
    </row>
    <row r="20" spans="1:27" ht="19.5" customHeight="1">
      <c r="A20" s="41">
        <v>3</v>
      </c>
      <c r="B20" s="47" t="s">
        <v>25</v>
      </c>
      <c r="C20" s="43"/>
      <c r="D20" s="44">
        <v>759</v>
      </c>
      <c r="E20" s="113"/>
      <c r="F20" s="114">
        <v>93.12883435582822</v>
      </c>
      <c r="G20" s="115"/>
      <c r="H20" s="116">
        <v>138.75685557586837</v>
      </c>
      <c r="I20" s="117"/>
      <c r="J20" s="118">
        <v>5665</v>
      </c>
      <c r="K20" s="119"/>
      <c r="L20" s="116">
        <v>115.58865537645379</v>
      </c>
      <c r="N20" s="41">
        <v>3</v>
      </c>
      <c r="O20" s="48" t="s">
        <v>25</v>
      </c>
      <c r="P20" s="43"/>
      <c r="Q20" s="150"/>
      <c r="R20" s="115"/>
      <c r="S20" s="114"/>
      <c r="T20" s="115"/>
      <c r="U20" s="116"/>
      <c r="V20" s="151"/>
      <c r="W20" s="152"/>
      <c r="X20" s="153"/>
      <c r="Y20" s="126"/>
      <c r="Z20" s="88"/>
      <c r="AA20" s="89"/>
    </row>
    <row r="21" spans="1:27" s="34" customFormat="1" ht="19.5" customHeight="1">
      <c r="A21" s="39" t="s">
        <v>26</v>
      </c>
      <c r="B21" s="40" t="s">
        <v>27</v>
      </c>
      <c r="C21" s="102"/>
      <c r="D21" s="82">
        <v>1768</v>
      </c>
      <c r="E21" s="103"/>
      <c r="F21" s="104">
        <v>57.27243278263686</v>
      </c>
      <c r="G21" s="83"/>
      <c r="H21" s="84">
        <v>101.20206067544362</v>
      </c>
      <c r="I21" s="120"/>
      <c r="J21" s="121">
        <v>25309</v>
      </c>
      <c r="K21" s="122"/>
      <c r="L21" s="84">
        <v>101.9742938877473</v>
      </c>
      <c r="N21" s="39" t="s">
        <v>26</v>
      </c>
      <c r="O21" s="38" t="s">
        <v>27</v>
      </c>
      <c r="P21" s="102"/>
      <c r="Q21" s="141">
        <v>2370</v>
      </c>
      <c r="R21" s="83"/>
      <c r="S21" s="104">
        <v>65.27127513081795</v>
      </c>
      <c r="T21" s="83"/>
      <c r="U21" s="84">
        <v>99.2462311557789</v>
      </c>
      <c r="V21" s="142"/>
      <c r="W21" s="121">
        <v>26904</v>
      </c>
      <c r="X21" s="154"/>
      <c r="Y21" s="133"/>
      <c r="Z21" s="155">
        <v>102.76546982429335</v>
      </c>
      <c r="AA21" s="134"/>
    </row>
    <row r="22" spans="1:28" ht="19.5" customHeight="1">
      <c r="A22" s="46">
        <v>4</v>
      </c>
      <c r="B22" s="47" t="s">
        <v>28</v>
      </c>
      <c r="C22" s="123">
        <v>1645</v>
      </c>
      <c r="D22" s="124">
        <v>1768</v>
      </c>
      <c r="E22" s="113">
        <v>64.56043956043956</v>
      </c>
      <c r="F22" s="114">
        <v>57.27243278263686</v>
      </c>
      <c r="G22" s="115">
        <v>103.52422907488986</v>
      </c>
      <c r="H22" s="116">
        <v>101.20206067544362</v>
      </c>
      <c r="I22" s="117">
        <v>24983</v>
      </c>
      <c r="J22" s="118">
        <v>25309</v>
      </c>
      <c r="K22" s="119">
        <v>105.80636964255463</v>
      </c>
      <c r="L22" s="116">
        <v>101.9742938877473</v>
      </c>
      <c r="N22" s="46">
        <v>4</v>
      </c>
      <c r="O22" s="47" t="s">
        <v>28</v>
      </c>
      <c r="P22" s="123">
        <v>2155</v>
      </c>
      <c r="Q22" s="156">
        <v>2370</v>
      </c>
      <c r="R22" s="115">
        <v>67.4491392801252</v>
      </c>
      <c r="S22" s="114">
        <v>65.27127513081795</v>
      </c>
      <c r="T22" s="115">
        <v>100.84230229293402</v>
      </c>
      <c r="U22" s="116">
        <v>99.2462311557789</v>
      </c>
      <c r="V22" s="151">
        <v>25760</v>
      </c>
      <c r="W22" s="157">
        <v>26904</v>
      </c>
      <c r="X22" s="158">
        <v>2059</v>
      </c>
      <c r="Y22" s="115">
        <v>105.08709664259781</v>
      </c>
      <c r="Z22" s="159">
        <v>102.76546982429335</v>
      </c>
      <c r="AA22" s="116">
        <v>91.59252669039145</v>
      </c>
      <c r="AB22" s="1" t="s">
        <v>18</v>
      </c>
    </row>
    <row r="23" spans="1:27" s="34" customFormat="1" ht="19.5" customHeight="1">
      <c r="A23" s="39" t="s">
        <v>29</v>
      </c>
      <c r="B23" s="40" t="s">
        <v>30</v>
      </c>
      <c r="C23" s="102"/>
      <c r="D23" s="82">
        <v>533</v>
      </c>
      <c r="E23" s="103"/>
      <c r="F23" s="104">
        <v>87.66447368421052</v>
      </c>
      <c r="G23" s="83"/>
      <c r="H23" s="84">
        <v>70.03942181340341</v>
      </c>
      <c r="I23" s="120"/>
      <c r="J23" s="121">
        <v>3607</v>
      </c>
      <c r="K23" s="122"/>
      <c r="L23" s="84">
        <v>95.6763925729443</v>
      </c>
      <c r="N23" s="39" t="s">
        <v>29</v>
      </c>
      <c r="O23" s="40" t="s">
        <v>30</v>
      </c>
      <c r="P23" s="102"/>
      <c r="Q23" s="141">
        <v>719</v>
      </c>
      <c r="R23" s="83"/>
      <c r="S23" s="104">
        <v>93.61979166666667</v>
      </c>
      <c r="T23" s="83"/>
      <c r="U23" s="84">
        <v>82.35967926689575</v>
      </c>
      <c r="V23" s="142"/>
      <c r="W23" s="121">
        <v>3966</v>
      </c>
      <c r="X23" s="143"/>
      <c r="Y23" s="83"/>
      <c r="Z23" s="144">
        <v>93.27375352775164</v>
      </c>
      <c r="AA23" s="84"/>
    </row>
    <row r="24" spans="1:27" ht="19.5" customHeight="1">
      <c r="A24" s="46">
        <v>5</v>
      </c>
      <c r="B24" s="48" t="s">
        <v>31</v>
      </c>
      <c r="C24" s="49">
        <v>14950</v>
      </c>
      <c r="D24" s="45">
        <v>533</v>
      </c>
      <c r="E24" s="88">
        <v>86.43617021276596</v>
      </c>
      <c r="F24" s="125">
        <v>87.66447368421052</v>
      </c>
      <c r="G24" s="126">
        <v>79.61020288620267</v>
      </c>
      <c r="H24" s="89">
        <v>70.03942181340341</v>
      </c>
      <c r="I24" s="127">
        <v>96611</v>
      </c>
      <c r="J24" s="128">
        <v>3607</v>
      </c>
      <c r="K24" s="129">
        <v>103.62651507025636</v>
      </c>
      <c r="L24" s="89">
        <v>95.6763925729443</v>
      </c>
      <c r="N24" s="46">
        <v>5</v>
      </c>
      <c r="O24" s="48" t="s">
        <v>31</v>
      </c>
      <c r="P24" s="49">
        <v>17323</v>
      </c>
      <c r="Q24" s="150">
        <v>719</v>
      </c>
      <c r="R24" s="126">
        <v>86.7842292470317</v>
      </c>
      <c r="S24" s="125">
        <v>93.61979166666667</v>
      </c>
      <c r="T24" s="126">
        <v>89.28460983403772</v>
      </c>
      <c r="U24" s="89">
        <v>82.35967926689575</v>
      </c>
      <c r="V24" s="160">
        <v>95958</v>
      </c>
      <c r="W24" s="152">
        <v>3966</v>
      </c>
      <c r="X24" s="161">
        <v>45863</v>
      </c>
      <c r="Y24" s="126">
        <v>97.42819140835203</v>
      </c>
      <c r="Z24" s="162">
        <v>93.27375352775164</v>
      </c>
      <c r="AA24" s="89">
        <v>113.8887509312143</v>
      </c>
    </row>
    <row r="25" spans="1:27" s="34" customFormat="1" ht="19.5" customHeight="1">
      <c r="A25" s="37" t="s">
        <v>32</v>
      </c>
      <c r="B25" s="38" t="s">
        <v>33</v>
      </c>
      <c r="C25" s="130"/>
      <c r="D25" s="85">
        <v>13147</v>
      </c>
      <c r="E25" s="131"/>
      <c r="F25" s="132">
        <v>135.53608247422682</v>
      </c>
      <c r="G25" s="133"/>
      <c r="H25" s="134">
        <v>98.87192599834549</v>
      </c>
      <c r="I25" s="135"/>
      <c r="J25" s="136">
        <v>53114</v>
      </c>
      <c r="K25" s="137"/>
      <c r="L25" s="134">
        <v>107.62279137623602</v>
      </c>
      <c r="N25" s="37" t="s">
        <v>32</v>
      </c>
      <c r="O25" s="38" t="s">
        <v>33</v>
      </c>
      <c r="P25" s="130"/>
      <c r="Q25" s="163">
        <v>10516</v>
      </c>
      <c r="R25" s="133"/>
      <c r="S25" s="132">
        <v>141.7632785117282</v>
      </c>
      <c r="T25" s="133"/>
      <c r="U25" s="134">
        <v>97.03792562517302</v>
      </c>
      <c r="V25" s="164"/>
      <c r="W25" s="136">
        <v>48205</v>
      </c>
      <c r="X25" s="154"/>
      <c r="Y25" s="133"/>
      <c r="Z25" s="155">
        <v>106.25799056562182</v>
      </c>
      <c r="AA25" s="134"/>
    </row>
    <row r="26" spans="1:27" ht="19.5" customHeight="1">
      <c r="A26" s="41">
        <v>6</v>
      </c>
      <c r="B26" s="42" t="s">
        <v>34</v>
      </c>
      <c r="C26" s="43">
        <v>74366</v>
      </c>
      <c r="D26" s="44">
        <v>1263</v>
      </c>
      <c r="E26" s="106">
        <v>97.36190937536823</v>
      </c>
      <c r="F26" s="107">
        <v>94.11326378539493</v>
      </c>
      <c r="G26" s="108">
        <v>74.9090909090909</v>
      </c>
      <c r="H26" s="109">
        <v>67.36</v>
      </c>
      <c r="I26" s="110">
        <v>438499</v>
      </c>
      <c r="J26" s="112">
        <v>7554</v>
      </c>
      <c r="K26" s="111">
        <v>80.31014254396007</v>
      </c>
      <c r="L26" s="109">
        <v>73.8849765258216</v>
      </c>
      <c r="N26" s="41">
        <v>6</v>
      </c>
      <c r="O26" s="42" t="s">
        <v>34</v>
      </c>
      <c r="P26" s="43">
        <v>81876</v>
      </c>
      <c r="Q26" s="145">
        <v>1512</v>
      </c>
      <c r="R26" s="108">
        <v>103.0288540185481</v>
      </c>
      <c r="S26" s="107">
        <v>100.59880239520959</v>
      </c>
      <c r="T26" s="108">
        <v>81.20685551059272</v>
      </c>
      <c r="U26" s="109">
        <v>73.11411992263056</v>
      </c>
      <c r="V26" s="146">
        <v>457850</v>
      </c>
      <c r="W26" s="147">
        <v>8611</v>
      </c>
      <c r="X26" s="149">
        <v>117631</v>
      </c>
      <c r="Y26" s="108">
        <v>82.29576145822661</v>
      </c>
      <c r="Z26" s="148">
        <v>77.67454447050333</v>
      </c>
      <c r="AA26" s="109">
        <v>76.44035194884525</v>
      </c>
    </row>
    <row r="27" spans="1:28" ht="19.5" customHeight="1">
      <c r="A27" s="41">
        <v>7</v>
      </c>
      <c r="B27" s="42" t="s">
        <v>35</v>
      </c>
      <c r="C27" s="43">
        <v>3094</v>
      </c>
      <c r="D27" s="44">
        <v>9251</v>
      </c>
      <c r="E27" s="106">
        <v>162.3294858342078</v>
      </c>
      <c r="F27" s="107">
        <v>153.08621545589938</v>
      </c>
      <c r="G27" s="108">
        <v>96.02731222842955</v>
      </c>
      <c r="H27" s="109">
        <v>103.24776785714286</v>
      </c>
      <c r="I27" s="110">
        <v>9793</v>
      </c>
      <c r="J27" s="112">
        <v>31362</v>
      </c>
      <c r="K27" s="111">
        <v>114.11092985318109</v>
      </c>
      <c r="L27" s="109">
        <v>113.81187400203223</v>
      </c>
      <c r="N27" s="41">
        <v>7</v>
      </c>
      <c r="O27" s="42" t="s">
        <v>35</v>
      </c>
      <c r="P27" s="43">
        <v>2408</v>
      </c>
      <c r="Q27" s="145">
        <v>7203</v>
      </c>
      <c r="R27" s="108">
        <v>171.38790035587186</v>
      </c>
      <c r="S27" s="107">
        <v>152.0582647245092</v>
      </c>
      <c r="T27" s="108">
        <v>92.40214888718343</v>
      </c>
      <c r="U27" s="109">
        <v>99.2558908639934</v>
      </c>
      <c r="V27" s="146">
        <v>8776</v>
      </c>
      <c r="W27" s="147">
        <v>28869</v>
      </c>
      <c r="X27" s="149">
        <v>3012</v>
      </c>
      <c r="Y27" s="108">
        <v>113.25332300942058</v>
      </c>
      <c r="Z27" s="148">
        <v>114.5686165568696</v>
      </c>
      <c r="AA27" s="109">
        <v>86.90132717830353</v>
      </c>
      <c r="AB27" s="1" t="s">
        <v>18</v>
      </c>
    </row>
    <row r="28" spans="1:27" ht="19.5" customHeight="1">
      <c r="A28" s="41">
        <v>8</v>
      </c>
      <c r="B28" s="42" t="s">
        <v>36</v>
      </c>
      <c r="C28" s="43">
        <v>1464</v>
      </c>
      <c r="D28" s="44">
        <v>736</v>
      </c>
      <c r="E28" s="106">
        <v>116.65338645418326</v>
      </c>
      <c r="F28" s="107">
        <v>111.3464447806354</v>
      </c>
      <c r="G28" s="108">
        <v>92.83449587824984</v>
      </c>
      <c r="H28" s="109">
        <v>96.33507853403142</v>
      </c>
      <c r="I28" s="110">
        <v>7961</v>
      </c>
      <c r="J28" s="112">
        <v>3878</v>
      </c>
      <c r="K28" s="111">
        <v>108.71227638945787</v>
      </c>
      <c r="L28" s="109">
        <v>118.1956720512039</v>
      </c>
      <c r="N28" s="41">
        <v>8</v>
      </c>
      <c r="O28" s="42" t="s">
        <v>36</v>
      </c>
      <c r="P28" s="43">
        <v>647</v>
      </c>
      <c r="Q28" s="145">
        <v>306</v>
      </c>
      <c r="R28" s="108">
        <v>87.43243243243244</v>
      </c>
      <c r="S28" s="107">
        <v>84.29752066115702</v>
      </c>
      <c r="T28" s="108">
        <v>108.73949579831933</v>
      </c>
      <c r="U28" s="109">
        <v>108.51063829787235</v>
      </c>
      <c r="V28" s="146">
        <v>6358</v>
      </c>
      <c r="W28" s="147">
        <v>3089</v>
      </c>
      <c r="X28" s="149">
        <v>5573</v>
      </c>
      <c r="Y28" s="108">
        <v>113.79989260783964</v>
      </c>
      <c r="Z28" s="148">
        <v>121.66207168176447</v>
      </c>
      <c r="AA28" s="109">
        <v>81.63175626190127</v>
      </c>
    </row>
    <row r="29" spans="1:27" ht="19.5" customHeight="1">
      <c r="A29" s="41">
        <v>9</v>
      </c>
      <c r="B29" s="48" t="s">
        <v>37</v>
      </c>
      <c r="C29" s="49">
        <v>1854</v>
      </c>
      <c r="D29" s="45">
        <v>1897</v>
      </c>
      <c r="E29" s="88">
        <v>114.0923076923077</v>
      </c>
      <c r="F29" s="125">
        <v>114.69165659008465</v>
      </c>
      <c r="G29" s="126">
        <v>102.43093922651933</v>
      </c>
      <c r="H29" s="89">
        <v>111.71967020023557</v>
      </c>
      <c r="I29" s="127">
        <v>10303</v>
      </c>
      <c r="J29" s="128">
        <v>10320</v>
      </c>
      <c r="K29" s="129">
        <v>118.5479231388793</v>
      </c>
      <c r="L29" s="89">
        <v>124.47231938246291</v>
      </c>
      <c r="N29" s="41">
        <v>9</v>
      </c>
      <c r="O29" s="48" t="s">
        <v>37</v>
      </c>
      <c r="P29" s="49">
        <v>1417</v>
      </c>
      <c r="Q29" s="150">
        <v>1495</v>
      </c>
      <c r="R29" s="126">
        <v>188.93333333333334</v>
      </c>
      <c r="S29" s="125">
        <v>183.43558282208588</v>
      </c>
      <c r="T29" s="126">
        <v>118.97565071368598</v>
      </c>
      <c r="U29" s="89">
        <v>121.54471544715446</v>
      </c>
      <c r="V29" s="160">
        <v>7545</v>
      </c>
      <c r="W29" s="152">
        <v>7636</v>
      </c>
      <c r="X29" s="161">
        <v>4844</v>
      </c>
      <c r="Y29" s="126">
        <v>107.49394500641117</v>
      </c>
      <c r="Z29" s="162">
        <v>116.70487543940088</v>
      </c>
      <c r="AA29" s="89">
        <v>107.54884547069273</v>
      </c>
    </row>
    <row r="30" spans="1:27" s="34" customFormat="1" ht="19.5" customHeight="1">
      <c r="A30" s="39" t="s">
        <v>54</v>
      </c>
      <c r="B30" s="38" t="s">
        <v>38</v>
      </c>
      <c r="C30" s="130"/>
      <c r="D30" s="85">
        <v>521</v>
      </c>
      <c r="E30" s="131"/>
      <c r="F30" s="132">
        <v>92.3758865248227</v>
      </c>
      <c r="G30" s="133"/>
      <c r="H30" s="134">
        <v>48.92018779342723</v>
      </c>
      <c r="I30" s="135"/>
      <c r="J30" s="136">
        <v>3566</v>
      </c>
      <c r="K30" s="137"/>
      <c r="L30" s="134">
        <v>61.52518978605935</v>
      </c>
      <c r="M30" s="86"/>
      <c r="N30" s="39" t="s">
        <v>54</v>
      </c>
      <c r="O30" s="38" t="s">
        <v>38</v>
      </c>
      <c r="P30" s="130"/>
      <c r="Q30" s="163">
        <v>1005</v>
      </c>
      <c r="R30" s="133"/>
      <c r="S30" s="132">
        <v>127.53807106598985</v>
      </c>
      <c r="T30" s="133"/>
      <c r="U30" s="134">
        <v>442.73127753303964</v>
      </c>
      <c r="V30" s="164"/>
      <c r="W30" s="136">
        <v>4376</v>
      </c>
      <c r="X30" s="165"/>
      <c r="Y30" s="133"/>
      <c r="Z30" s="155">
        <v>109.83935742971886</v>
      </c>
      <c r="AA30" s="134"/>
    </row>
    <row r="31" spans="1:27" ht="19.5" customHeight="1">
      <c r="A31" s="46">
        <v>10</v>
      </c>
      <c r="B31" s="48" t="s">
        <v>39</v>
      </c>
      <c r="C31" s="49">
        <v>1635</v>
      </c>
      <c r="D31" s="45">
        <v>521</v>
      </c>
      <c r="E31" s="88">
        <v>92.68707482993197</v>
      </c>
      <c r="F31" s="125">
        <v>92.3758865248227</v>
      </c>
      <c r="G31" s="126">
        <v>87.33974358974359</v>
      </c>
      <c r="H31" s="89">
        <v>48.92018779342723</v>
      </c>
      <c r="I31" s="127">
        <v>9336</v>
      </c>
      <c r="J31" s="128">
        <v>3566</v>
      </c>
      <c r="K31" s="129">
        <v>98.91926255562619</v>
      </c>
      <c r="L31" s="89">
        <v>61.52518978605935</v>
      </c>
      <c r="N31" s="46">
        <v>10</v>
      </c>
      <c r="O31" s="48" t="s">
        <v>39</v>
      </c>
      <c r="P31" s="49">
        <v>1786</v>
      </c>
      <c r="Q31" s="150">
        <v>1005</v>
      </c>
      <c r="R31" s="126">
        <v>105.18256772673733</v>
      </c>
      <c r="S31" s="125">
        <v>127.53807106598985</v>
      </c>
      <c r="T31" s="126">
        <v>107.07434052757795</v>
      </c>
      <c r="U31" s="89">
        <v>442.73127753303964</v>
      </c>
      <c r="V31" s="160">
        <v>12110</v>
      </c>
      <c r="W31" s="152">
        <v>4376</v>
      </c>
      <c r="X31" s="161">
        <v>15707</v>
      </c>
      <c r="Y31" s="126">
        <v>102.81008574581882</v>
      </c>
      <c r="Z31" s="162">
        <v>109.83935742971886</v>
      </c>
      <c r="AA31" s="89">
        <v>95.2054794520548</v>
      </c>
    </row>
    <row r="32" spans="1:15" s="55" customFormat="1" ht="7.5" customHeight="1">
      <c r="A32" s="51"/>
      <c r="B32" s="52"/>
      <c r="N32" s="51"/>
      <c r="O32" s="52"/>
    </row>
    <row r="33" spans="1:27" s="55" customFormat="1" ht="12" customHeight="1">
      <c r="A33" s="58" t="s">
        <v>49</v>
      </c>
      <c r="B33" s="55" t="s">
        <v>55</v>
      </c>
      <c r="E33" s="59"/>
      <c r="F33" s="53"/>
      <c r="G33" s="53"/>
      <c r="H33" s="53"/>
      <c r="I33" s="54"/>
      <c r="J33" s="54"/>
      <c r="K33" s="53"/>
      <c r="L33" s="53"/>
      <c r="N33" s="58" t="s">
        <v>56</v>
      </c>
      <c r="O33" s="55" t="s">
        <v>55</v>
      </c>
      <c r="S33" s="56"/>
      <c r="T33" s="56"/>
      <c r="U33" s="56"/>
      <c r="V33" s="57"/>
      <c r="W33" s="57"/>
      <c r="X33" s="57"/>
      <c r="Y33" s="60"/>
      <c r="Z33" s="60"/>
      <c r="AA33" s="60"/>
    </row>
    <row r="34" spans="1:27" s="55" customFormat="1" ht="12" customHeight="1">
      <c r="A34" s="58"/>
      <c r="C34" s="59"/>
      <c r="D34" s="59"/>
      <c r="E34" s="59"/>
      <c r="F34" s="59"/>
      <c r="G34" s="59"/>
      <c r="H34" s="59"/>
      <c r="I34" s="59"/>
      <c r="J34" s="54"/>
      <c r="K34" s="53"/>
      <c r="L34" s="53"/>
      <c r="N34" s="58"/>
      <c r="W34" s="57"/>
      <c r="X34" s="57"/>
      <c r="Y34" s="60"/>
      <c r="Z34" s="60"/>
      <c r="AA34" s="60"/>
    </row>
    <row r="35" spans="1:27" s="55" customFormat="1" ht="12" customHeight="1">
      <c r="A35" s="58"/>
      <c r="C35" s="59"/>
      <c r="D35" s="59"/>
      <c r="E35" s="59"/>
      <c r="F35" s="59"/>
      <c r="G35" s="59"/>
      <c r="H35" s="53"/>
      <c r="I35" s="54"/>
      <c r="J35" s="54"/>
      <c r="K35" s="53"/>
      <c r="L35" s="53"/>
      <c r="N35" s="235"/>
      <c r="O35" s="235"/>
      <c r="P35" s="235"/>
      <c r="Q35" s="235"/>
      <c r="R35" s="235"/>
      <c r="S35" s="235"/>
      <c r="T35" s="235"/>
      <c r="U35" s="235"/>
      <c r="V35" s="57"/>
      <c r="W35" s="57"/>
      <c r="X35" s="57"/>
      <c r="Y35" s="60"/>
      <c r="Z35" s="60"/>
      <c r="AA35" s="60"/>
    </row>
    <row r="36" spans="2:27" ht="12" customHeight="1">
      <c r="B36" s="61"/>
      <c r="C36" s="62"/>
      <c r="D36" s="62"/>
      <c r="E36" s="62"/>
      <c r="F36" s="62"/>
      <c r="G36" s="62"/>
      <c r="H36" s="62"/>
      <c r="I36" s="224" t="s">
        <v>40</v>
      </c>
      <c r="J36" s="225"/>
      <c r="K36" s="225"/>
      <c r="L36" s="225"/>
      <c r="S36" s="27"/>
      <c r="T36" s="27"/>
      <c r="U36" s="27"/>
      <c r="V36" s="63"/>
      <c r="W36" s="63"/>
      <c r="X36" s="224" t="s">
        <v>40</v>
      </c>
      <c r="Y36" s="224"/>
      <c r="Z36" s="224"/>
      <c r="AA36" s="224"/>
    </row>
    <row r="37" spans="1:27" s="34" customFormat="1" ht="27.75" customHeight="1">
      <c r="A37" s="226" t="s">
        <v>53</v>
      </c>
      <c r="B37" s="227"/>
      <c r="C37" s="174"/>
      <c r="D37" s="175" t="s">
        <v>61</v>
      </c>
      <c r="E37" s="176"/>
      <c r="F37" s="50" t="s">
        <v>65</v>
      </c>
      <c r="G37" s="176"/>
      <c r="H37" s="177" t="s">
        <v>103</v>
      </c>
      <c r="I37" s="178"/>
      <c r="J37" s="179" t="s">
        <v>112</v>
      </c>
      <c r="K37" s="64"/>
      <c r="L37" s="50" t="s">
        <v>115</v>
      </c>
      <c r="N37" s="226" t="s">
        <v>53</v>
      </c>
      <c r="O37" s="228"/>
      <c r="P37" s="174"/>
      <c r="Q37" s="198" t="s">
        <v>80</v>
      </c>
      <c r="R37" s="176"/>
      <c r="S37" s="50" t="s">
        <v>81</v>
      </c>
      <c r="T37" s="76"/>
      <c r="U37" s="50" t="s">
        <v>104</v>
      </c>
      <c r="V37" s="76"/>
      <c r="W37" s="175" t="s">
        <v>118</v>
      </c>
      <c r="X37" s="91"/>
      <c r="Y37" s="73"/>
      <c r="Z37" s="223" t="s">
        <v>121</v>
      </c>
      <c r="AA37" s="75"/>
    </row>
    <row r="38" spans="1:27" ht="19.5" customHeight="1">
      <c r="A38" s="65" t="s">
        <v>41</v>
      </c>
      <c r="B38" s="66" t="s">
        <v>42</v>
      </c>
      <c r="C38" s="180">
        <v>183</v>
      </c>
      <c r="D38" s="181">
        <v>386</v>
      </c>
      <c r="E38" s="182">
        <v>82.0627802690583</v>
      </c>
      <c r="F38" s="183">
        <v>105.17711171662125</v>
      </c>
      <c r="G38" s="182">
        <v>72.04724409448819</v>
      </c>
      <c r="H38" s="184">
        <v>81.60676532769556</v>
      </c>
      <c r="I38" s="185">
        <v>1391</v>
      </c>
      <c r="J38" s="186">
        <v>2519</v>
      </c>
      <c r="K38" s="187">
        <v>105.13983371126228</v>
      </c>
      <c r="L38" s="188">
        <v>107.2</v>
      </c>
      <c r="N38" s="65" t="s">
        <v>41</v>
      </c>
      <c r="O38" s="66" t="s">
        <v>43</v>
      </c>
      <c r="P38" s="199">
        <v>275</v>
      </c>
      <c r="Q38" s="200">
        <v>592</v>
      </c>
      <c r="R38" s="187">
        <v>87.0253164556962</v>
      </c>
      <c r="S38" s="188">
        <v>97.6897689768977</v>
      </c>
      <c r="T38" s="90">
        <v>101.85185185185185</v>
      </c>
      <c r="U38" s="79">
        <v>140.61757719714964</v>
      </c>
      <c r="V38" s="207">
        <v>1596</v>
      </c>
      <c r="W38" s="208">
        <v>3409</v>
      </c>
      <c r="X38" s="209">
        <v>904</v>
      </c>
      <c r="Y38" s="210">
        <v>107.6923076923077</v>
      </c>
      <c r="Z38" s="187">
        <v>113.59093937375083</v>
      </c>
      <c r="AA38" s="211">
        <v>107.4910820451843</v>
      </c>
    </row>
    <row r="39" spans="1:27" ht="19.5" customHeight="1">
      <c r="A39" s="67" t="s">
        <v>41</v>
      </c>
      <c r="B39" s="68" t="s">
        <v>44</v>
      </c>
      <c r="C39" s="189">
        <v>270</v>
      </c>
      <c r="D39" s="190">
        <v>78</v>
      </c>
      <c r="E39" s="106">
        <v>122.17194570135747</v>
      </c>
      <c r="F39" s="109">
        <v>130</v>
      </c>
      <c r="G39" s="106">
        <v>216</v>
      </c>
      <c r="H39" s="107">
        <v>248.4</v>
      </c>
      <c r="I39" s="191">
        <v>881</v>
      </c>
      <c r="J39" s="192">
        <v>246</v>
      </c>
      <c r="K39" s="106">
        <v>47.08711918760021</v>
      </c>
      <c r="L39" s="109">
        <v>42.9</v>
      </c>
      <c r="N39" s="67" t="s">
        <v>41</v>
      </c>
      <c r="O39" s="68" t="s">
        <v>44</v>
      </c>
      <c r="P39" s="189">
        <v>105</v>
      </c>
      <c r="Q39" s="201">
        <v>34</v>
      </c>
      <c r="R39" s="106">
        <v>420</v>
      </c>
      <c r="S39" s="109">
        <v>377.77777777777777</v>
      </c>
      <c r="T39" s="81">
        <v>100.96153846153845</v>
      </c>
      <c r="U39" s="78">
        <v>107.5</v>
      </c>
      <c r="V39" s="212">
        <v>302</v>
      </c>
      <c r="W39" s="201">
        <v>98</v>
      </c>
      <c r="X39" s="213">
        <v>770</v>
      </c>
      <c r="Y39" s="108">
        <v>96.48562300319489</v>
      </c>
      <c r="Z39" s="106">
        <v>99.3</v>
      </c>
      <c r="AA39" s="214">
        <v>40.29304029304029</v>
      </c>
    </row>
    <row r="40" spans="1:27" ht="19.5" customHeight="1">
      <c r="A40" s="69" t="s">
        <v>41</v>
      </c>
      <c r="B40" s="42" t="s">
        <v>45</v>
      </c>
      <c r="C40" s="189">
        <v>191</v>
      </c>
      <c r="D40" s="190">
        <v>71</v>
      </c>
      <c r="E40" s="106">
        <v>335.08771929824564</v>
      </c>
      <c r="F40" s="109">
        <v>355</v>
      </c>
      <c r="G40" s="106">
        <v>102.13903743315507</v>
      </c>
      <c r="H40" s="107">
        <v>95.6</v>
      </c>
      <c r="I40" s="191" t="s">
        <v>68</v>
      </c>
      <c r="J40" s="192" t="s">
        <v>71</v>
      </c>
      <c r="K40" s="106" t="s">
        <v>72</v>
      </c>
      <c r="L40" s="109" t="s">
        <v>75</v>
      </c>
      <c r="N40" s="69" t="s">
        <v>41</v>
      </c>
      <c r="O40" s="42" t="s">
        <v>45</v>
      </c>
      <c r="P40" s="189" t="s">
        <v>76</v>
      </c>
      <c r="Q40" s="201" t="s">
        <v>78</v>
      </c>
      <c r="R40" s="106" t="s">
        <v>82</v>
      </c>
      <c r="S40" s="109" t="s">
        <v>83</v>
      </c>
      <c r="T40" s="106" t="s">
        <v>108</v>
      </c>
      <c r="U40" s="109" t="s">
        <v>109</v>
      </c>
      <c r="V40" s="212" t="s">
        <v>90</v>
      </c>
      <c r="W40" s="201" t="s">
        <v>92</v>
      </c>
      <c r="X40" s="213" t="s">
        <v>86</v>
      </c>
      <c r="Y40" s="108" t="s">
        <v>93</v>
      </c>
      <c r="Z40" s="106" t="s">
        <v>95</v>
      </c>
      <c r="AA40" s="214" t="s">
        <v>88</v>
      </c>
    </row>
    <row r="41" spans="1:27" ht="19.5" customHeight="1">
      <c r="A41" s="69" t="s">
        <v>41</v>
      </c>
      <c r="B41" s="42" t="s">
        <v>46</v>
      </c>
      <c r="C41" s="191">
        <v>3002</v>
      </c>
      <c r="D41" s="190">
        <v>195</v>
      </c>
      <c r="E41" s="106">
        <v>115.06324262169413</v>
      </c>
      <c r="F41" s="109">
        <v>111.42857142857143</v>
      </c>
      <c r="G41" s="106">
        <v>94.84992101105846</v>
      </c>
      <c r="H41" s="107">
        <v>126.2</v>
      </c>
      <c r="I41" s="191">
        <v>10602</v>
      </c>
      <c r="J41" s="193">
        <v>791</v>
      </c>
      <c r="K41" s="106">
        <v>104.70077029429191</v>
      </c>
      <c r="L41" s="109">
        <v>114.51204982359931</v>
      </c>
      <c r="N41" s="69" t="s">
        <v>41</v>
      </c>
      <c r="O41" s="42" t="s">
        <v>46</v>
      </c>
      <c r="P41" s="191">
        <v>2803</v>
      </c>
      <c r="Q41" s="201">
        <v>182</v>
      </c>
      <c r="R41" s="106">
        <v>118.319966230477</v>
      </c>
      <c r="S41" s="109">
        <v>117.41935483870968</v>
      </c>
      <c r="T41" s="106">
        <v>80.98815371279977</v>
      </c>
      <c r="U41" s="109">
        <v>89.1</v>
      </c>
      <c r="V41" s="212">
        <v>10463</v>
      </c>
      <c r="W41" s="215">
        <v>785</v>
      </c>
      <c r="X41" s="216">
        <v>1985</v>
      </c>
      <c r="Y41" s="108">
        <v>105.82583190047536</v>
      </c>
      <c r="Z41" s="106">
        <v>108.6</v>
      </c>
      <c r="AA41" s="214">
        <v>104.52869931542918</v>
      </c>
    </row>
    <row r="42" spans="1:27" ht="19.5" customHeight="1">
      <c r="A42" s="69" t="s">
        <v>41</v>
      </c>
      <c r="B42" s="42" t="s">
        <v>47</v>
      </c>
      <c r="C42" s="189">
        <v>884</v>
      </c>
      <c r="D42" s="190">
        <v>185</v>
      </c>
      <c r="E42" s="106">
        <v>81.54981549815498</v>
      </c>
      <c r="F42" s="109">
        <v>82.22222222222223</v>
      </c>
      <c r="G42" s="106">
        <v>102.1965317919075</v>
      </c>
      <c r="H42" s="107">
        <v>117.83439490445859</v>
      </c>
      <c r="I42" s="191" t="s">
        <v>69</v>
      </c>
      <c r="J42" s="193">
        <v>1455</v>
      </c>
      <c r="K42" s="106" t="s">
        <v>73</v>
      </c>
      <c r="L42" s="109">
        <v>137.5</v>
      </c>
      <c r="N42" s="69" t="s">
        <v>41</v>
      </c>
      <c r="O42" s="42" t="s">
        <v>47</v>
      </c>
      <c r="P42" s="202">
        <v>1104</v>
      </c>
      <c r="Q42" s="201">
        <v>207</v>
      </c>
      <c r="R42" s="106">
        <v>445.16129032258067</v>
      </c>
      <c r="S42" s="109">
        <v>405.88235294117646</v>
      </c>
      <c r="T42" s="106">
        <v>104.34782608695652</v>
      </c>
      <c r="U42" s="109">
        <v>114.3646408839779</v>
      </c>
      <c r="V42" s="212">
        <v>4731</v>
      </c>
      <c r="W42" s="215">
        <v>940</v>
      </c>
      <c r="X42" s="216">
        <v>3959</v>
      </c>
      <c r="Y42" s="108">
        <v>118.06838033441477</v>
      </c>
      <c r="Z42" s="106">
        <v>120.2</v>
      </c>
      <c r="AA42" s="214">
        <v>93.59338061465722</v>
      </c>
    </row>
    <row r="43" spans="1:27" ht="19.5" customHeight="1">
      <c r="A43" s="70" t="s">
        <v>41</v>
      </c>
      <c r="B43" s="48" t="s">
        <v>48</v>
      </c>
      <c r="C43" s="194" t="s">
        <v>60</v>
      </c>
      <c r="D43" s="195" t="s">
        <v>62</v>
      </c>
      <c r="E43" s="88" t="s">
        <v>66</v>
      </c>
      <c r="F43" s="89" t="s">
        <v>67</v>
      </c>
      <c r="G43" s="88" t="s">
        <v>63</v>
      </c>
      <c r="H43" s="125" t="s">
        <v>64</v>
      </c>
      <c r="I43" s="196" t="s">
        <v>70</v>
      </c>
      <c r="J43" s="197" t="s">
        <v>113</v>
      </c>
      <c r="K43" s="88" t="s">
        <v>74</v>
      </c>
      <c r="L43" s="89" t="s">
        <v>114</v>
      </c>
      <c r="N43" s="70" t="s">
        <v>41</v>
      </c>
      <c r="O43" s="48" t="s">
        <v>48</v>
      </c>
      <c r="P43" s="203" t="s">
        <v>77</v>
      </c>
      <c r="Q43" s="204" t="s">
        <v>79</v>
      </c>
      <c r="R43" s="88" t="s">
        <v>84</v>
      </c>
      <c r="S43" s="89" t="s">
        <v>85</v>
      </c>
      <c r="T43" s="88" t="s">
        <v>110</v>
      </c>
      <c r="U43" s="89" t="s">
        <v>111</v>
      </c>
      <c r="V43" s="217" t="s">
        <v>91</v>
      </c>
      <c r="W43" s="218" t="s">
        <v>119</v>
      </c>
      <c r="X43" s="219" t="s">
        <v>87</v>
      </c>
      <c r="Y43" s="126" t="s">
        <v>94</v>
      </c>
      <c r="Z43" s="88" t="s">
        <v>120</v>
      </c>
      <c r="AA43" s="220" t="s">
        <v>89</v>
      </c>
    </row>
    <row r="44" spans="1:27" ht="7.5" customHeight="1">
      <c r="A44" s="26"/>
      <c r="B44" s="27"/>
      <c r="C44" s="63"/>
      <c r="D44" s="27"/>
      <c r="E44" s="27"/>
      <c r="F44" s="27"/>
      <c r="G44" s="27"/>
      <c r="H44" s="27"/>
      <c r="I44" s="63"/>
      <c r="J44" s="63"/>
      <c r="K44" s="27"/>
      <c r="L44" s="27"/>
      <c r="N44" s="26"/>
      <c r="O44" s="27"/>
      <c r="P44" s="205"/>
      <c r="Q44" s="206"/>
      <c r="R44" s="206"/>
      <c r="S44" s="206"/>
      <c r="T44" s="27"/>
      <c r="U44" s="27"/>
      <c r="V44" s="63"/>
      <c r="W44" s="63"/>
      <c r="X44" s="63"/>
      <c r="Y44" s="27"/>
      <c r="Z44" s="27"/>
      <c r="AA44" s="27"/>
    </row>
    <row r="45" spans="1:15" s="55" customFormat="1" ht="12.75" customHeight="1">
      <c r="A45" s="58" t="s">
        <v>49</v>
      </c>
      <c r="B45" s="55" t="s">
        <v>52</v>
      </c>
      <c r="N45" s="58" t="s">
        <v>49</v>
      </c>
      <c r="O45" s="55" t="s">
        <v>52</v>
      </c>
    </row>
    <row r="46" spans="1:15" s="55" customFormat="1" ht="12.75" customHeight="1">
      <c r="A46" s="58"/>
      <c r="B46" s="55" t="s">
        <v>105</v>
      </c>
      <c r="N46" s="58"/>
      <c r="O46" s="55" t="s">
        <v>105</v>
      </c>
    </row>
    <row r="47" spans="1:15" s="55" customFormat="1" ht="12.75" customHeight="1">
      <c r="A47" s="58"/>
      <c r="B47" s="55" t="s">
        <v>106</v>
      </c>
      <c r="N47" s="58"/>
      <c r="O47" s="55" t="s">
        <v>106</v>
      </c>
    </row>
    <row r="48" spans="2:26" s="71" customFormat="1" ht="12.75" customHeight="1">
      <c r="B48" s="55" t="s">
        <v>50</v>
      </c>
      <c r="C48" s="55"/>
      <c r="D48" s="55"/>
      <c r="E48" s="55"/>
      <c r="F48" s="55"/>
      <c r="G48" s="55"/>
      <c r="H48" s="72"/>
      <c r="I48" s="72"/>
      <c r="J48" s="72"/>
      <c r="K48" s="72"/>
      <c r="L48" s="72"/>
      <c r="O48" s="55" t="s">
        <v>107</v>
      </c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</row>
    <row r="49" spans="1:14" s="55" customFormat="1" ht="12.75" customHeight="1">
      <c r="A49" s="58"/>
      <c r="B49" s="55" t="s">
        <v>107</v>
      </c>
      <c r="N49" s="58" t="s">
        <v>51</v>
      </c>
    </row>
    <row r="50" spans="1:23" s="55" customFormat="1" ht="12" customHeight="1">
      <c r="A50" s="58"/>
      <c r="D50" s="172"/>
      <c r="J50" s="173"/>
      <c r="N50" s="58"/>
      <c r="W50" s="173"/>
    </row>
    <row r="51" spans="4:14" ht="12" customHeight="1">
      <c r="D51" s="80"/>
      <c r="J51" s="74"/>
      <c r="N51" s="2"/>
    </row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</sheetData>
  <sheetProtection/>
  <mergeCells count="42">
    <mergeCell ref="A1:L1"/>
    <mergeCell ref="N1:AA1"/>
    <mergeCell ref="A2:L2"/>
    <mergeCell ref="N2:AA2"/>
    <mergeCell ref="A3:B3"/>
    <mergeCell ref="N3:O3"/>
    <mergeCell ref="A4:L4"/>
    <mergeCell ref="N4:AA4"/>
    <mergeCell ref="I5:L5"/>
    <mergeCell ref="W5:AA5"/>
    <mergeCell ref="A6:B9"/>
    <mergeCell ref="C6:D6"/>
    <mergeCell ref="E6:F6"/>
    <mergeCell ref="G6:H6"/>
    <mergeCell ref="I6:J6"/>
    <mergeCell ref="K6:L6"/>
    <mergeCell ref="N6:O9"/>
    <mergeCell ref="P6:Q6"/>
    <mergeCell ref="R6:S6"/>
    <mergeCell ref="T6:U6"/>
    <mergeCell ref="V6:W6"/>
    <mergeCell ref="X6:X7"/>
    <mergeCell ref="Y6:AA6"/>
    <mergeCell ref="D8:D9"/>
    <mergeCell ref="F8:F9"/>
    <mergeCell ref="H8:H9"/>
    <mergeCell ref="J8:J9"/>
    <mergeCell ref="L8:L9"/>
    <mergeCell ref="Q8:Q9"/>
    <mergeCell ref="S8:S9"/>
    <mergeCell ref="U8:U9"/>
    <mergeCell ref="W8:W9"/>
    <mergeCell ref="I36:L36"/>
    <mergeCell ref="X36:AA36"/>
    <mergeCell ref="A37:B37"/>
    <mergeCell ref="N37:O37"/>
    <mergeCell ref="Z8:Z9"/>
    <mergeCell ref="I11:L11"/>
    <mergeCell ref="X11:AA11"/>
    <mergeCell ref="A12:B12"/>
    <mergeCell ref="N12:O13"/>
    <mergeCell ref="N35:U35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jfmma</dc:creator>
  <cp:keywords/>
  <dc:description/>
  <cp:lastModifiedBy>jamma008</cp:lastModifiedBy>
  <cp:lastPrinted>2013-03-04T07:26:08Z</cp:lastPrinted>
  <dcterms:created xsi:type="dcterms:W3CDTF">2005-03-28T06:06:43Z</dcterms:created>
  <dcterms:modified xsi:type="dcterms:W3CDTF">2013-03-04T07:26:11Z</dcterms:modified>
  <cp:category/>
  <cp:version/>
  <cp:contentType/>
  <cp:contentStatus/>
</cp:coreProperties>
</file>