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activeTab="0"/>
  </bookViews>
  <sheets>
    <sheet name="動態統計" sheetId="1" r:id="rId1"/>
  </sheets>
  <definedNames>
    <definedName name="_xlnm.Print_Area" localSheetId="0">'動態統計'!$A$1:$AA$57</definedName>
  </definedNames>
  <calcPr fullCalcOnLoad="1"/>
</workbook>
</file>

<file path=xl/sharedStrings.xml><?xml version="1.0" encoding="utf-8"?>
<sst xmlns="http://schemas.openxmlformats.org/spreadsheetml/2006/main" count="230" uniqueCount="114">
  <si>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</si>
  <si>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</si>
  <si>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</si>
  <si>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</si>
  <si>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</si>
  <si>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</si>
  <si>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</si>
  <si>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</si>
  <si>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</si>
  <si>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</si>
  <si>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</si>
  <si>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</si>
  <si>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</si>
  <si>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</si>
  <si>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</si>
  <si>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</si>
  <si>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</si>
  <si>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</si>
  <si>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</si>
  <si>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</si>
  <si>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</si>
  <si>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</si>
  <si>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</si>
  <si>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</si>
  <si>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</si>
  <si>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</si>
  <si>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</si>
  <si>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</si>
  <si>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</si>
  <si>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</si>
  <si>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</si>
  <si>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</si>
  <si>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</si>
  <si>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</si>
  <si>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</si>
  <si>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</si>
  <si>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</si>
  <si>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</si>
  <si>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</si>
  <si>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</si>
  <si>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</si>
  <si>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</si>
  <si>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</si>
  <si>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</si>
  <si>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</si>
  <si>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</si>
  <si>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</si>
  <si>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</si>
  <si>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</si>
  <si>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</si>
  <si>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</si>
  <si>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</si>
  <si>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</si>
  <si>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</si>
  <si>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</si>
  <si>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Ⅵ</t>
  </si>
  <si>
    <t>Ⅴ</t>
  </si>
  <si>
    <t>製粉機</t>
  </si>
  <si>
    <t>-</t>
  </si>
  <si>
    <t>製茶用機械は、平成24年調査票改正に伴い、平成24年１月より削除されました。</t>
  </si>
  <si>
    <t>注</t>
  </si>
  <si>
    <t>☆印の機種は日農工会員だけのデーターを集計　</t>
  </si>
  <si>
    <t>☆走行式防除機にはスピードスプレヤーも含まれます。</t>
  </si>
  <si>
    <t>走行式防除機にはスピードスプレヤーも含まれます。</t>
  </si>
  <si>
    <t>（平成 　２５　年 　１　～　３　月分）</t>
  </si>
  <si>
    <t>３　月分</t>
  </si>
  <si>
    <t>１ ～ ３月分累計</t>
  </si>
  <si>
    <t>コイン精米機</t>
  </si>
  <si>
    <t>総合計は、生産動態統計と☆印の７機種を合計</t>
  </si>
  <si>
    <t>r104</t>
  </si>
  <si>
    <t>r296</t>
  </si>
  <si>
    <t>r115.6</t>
  </si>
  <si>
    <t>r315</t>
  </si>
  <si>
    <t>r860</t>
  </si>
  <si>
    <t>r110.5</t>
  </si>
  <si>
    <t>r110.3</t>
  </si>
  <si>
    <t>r148</t>
  </si>
  <si>
    <t>r435</t>
  </si>
  <si>
    <t>r91.9</t>
  </si>
  <si>
    <t>r90.4</t>
  </si>
  <si>
    <t>r347</t>
  </si>
  <si>
    <t>r990</t>
  </si>
  <si>
    <t>r120</t>
  </si>
  <si>
    <t>r101.2</t>
  </si>
  <si>
    <t>r99.7</t>
  </si>
  <si>
    <t>r104.3</t>
  </si>
  <si>
    <t>r1,610</t>
  </si>
  <si>
    <t>r4,211</t>
  </si>
  <si>
    <t>r2,527</t>
  </si>
  <si>
    <t>r4,838</t>
  </si>
  <si>
    <t>r42,127</t>
  </si>
  <si>
    <t>r110,613</t>
  </si>
  <si>
    <t>r57,417</t>
  </si>
  <si>
    <t>r118,276</t>
  </si>
  <si>
    <t>r97.6</t>
  </si>
  <si>
    <t>r92.5</t>
  </si>
  <si>
    <t>r107.1</t>
  </si>
  <si>
    <t>r98.6</t>
  </si>
  <si>
    <t>r101.6</t>
  </si>
  <si>
    <t>r100.3</t>
  </si>
  <si>
    <t>r102.2</t>
  </si>
  <si>
    <t>r101.4</t>
  </si>
  <si>
    <t>r112.9</t>
  </si>
  <si>
    <t>7機種合計</t>
  </si>
  <si>
    <t>r115.2</t>
  </si>
  <si>
    <t>r93.7</t>
  </si>
  <si>
    <t>r100.7</t>
  </si>
  <si>
    <t>r180.2</t>
  </si>
  <si>
    <t>r121.3</t>
  </si>
  <si>
    <t>r127.2</t>
  </si>
  <si>
    <t>r161.9</t>
  </si>
  <si>
    <t>【お知らせ】</t>
  </si>
  <si>
    <t>平成25年1月に遡って、「コイン精米機」を追加しました。</t>
  </si>
  <si>
    <t>ｒは訂正値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</si>
</sst>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0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39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3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3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177" fontId="10" fillId="0" borderId="63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distributed" vertical="center"/>
    </xf>
    <xf numFmtId="3" fontId="11" fillId="0" borderId="40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0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177" fontId="11" fillId="0" borderId="57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horizontal="right" vertical="center"/>
    </xf>
    <xf numFmtId="189" fontId="11" fillId="0" borderId="41" xfId="0" applyNumberFormat="1" applyFont="1" applyBorder="1" applyAlignment="1">
      <alignment vertical="center"/>
    </xf>
    <xf numFmtId="189" fontId="11" fillId="0" borderId="49" xfId="0" applyNumberFormat="1" applyFont="1" applyBorder="1" applyAlignment="1">
      <alignment vertical="center"/>
    </xf>
    <xf numFmtId="189" fontId="11" fillId="0" borderId="40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1" fillId="0" borderId="44" xfId="49" applyFont="1" applyBorder="1" applyAlignment="1">
      <alignment vertical="center"/>
    </xf>
    <xf numFmtId="38" fontId="11" fillId="0" borderId="6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41" xfId="49" applyFont="1" applyBorder="1" applyAlignment="1">
      <alignment horizontal="right" vertical="center"/>
    </xf>
    <xf numFmtId="38" fontId="11" fillId="0" borderId="68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4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1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6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181" fontId="11" fillId="0" borderId="45" xfId="49" applyNumberFormat="1" applyFont="1" applyBorder="1" applyAlignment="1">
      <alignment horizontal="right" vertical="center"/>
    </xf>
    <xf numFmtId="181" fontId="11" fillId="0" borderId="28" xfId="49" applyNumberFormat="1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67" xfId="49" applyFont="1" applyBorder="1" applyAlignment="1">
      <alignment horizontal="right" vertical="center"/>
    </xf>
    <xf numFmtId="181" fontId="11" fillId="0" borderId="27" xfId="49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9" fillId="0" borderId="65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38" fontId="10" fillId="0" borderId="18" xfId="49" applyFont="1" applyBorder="1" applyAlignment="1">
      <alignment vertical="center"/>
    </xf>
    <xf numFmtId="177" fontId="10" fillId="0" borderId="70" xfId="0" applyNumberFormat="1" applyFont="1" applyBorder="1" applyAlignment="1">
      <alignment horizontal="right" vertical="center"/>
    </xf>
    <xf numFmtId="177" fontId="10" fillId="0" borderId="71" xfId="0" applyNumberFormat="1" applyFont="1" applyBorder="1" applyAlignment="1">
      <alignment horizontal="right" vertical="center"/>
    </xf>
    <xf numFmtId="0" fontId="9" fillId="0" borderId="7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0" fillId="0" borderId="71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0" fontId="8" fillId="0" borderId="72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7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N1" s="300" t="s">
        <v>1</v>
      </c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1:27" s="5" customFormat="1" ht="18.75" customHeight="1">
      <c r="A2" s="301" t="s">
        <v>64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N2" s="301" t="str">
        <f>A2</f>
        <v>（平成 　２５　年 　１　～　３　月分）</v>
      </c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3" spans="1:27" s="5" customFormat="1" ht="18.75" customHeight="1">
      <c r="A3" s="302"/>
      <c r="B3" s="302"/>
      <c r="C3" s="6"/>
      <c r="D3" s="6"/>
      <c r="E3" s="6"/>
      <c r="F3" s="6"/>
      <c r="G3" s="6"/>
      <c r="H3" s="6"/>
      <c r="I3" s="6"/>
      <c r="J3" s="6"/>
      <c r="K3" s="6"/>
      <c r="L3" s="6"/>
      <c r="N3" s="303"/>
      <c r="O3" s="30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</row>
    <row r="5" spans="9:27" ht="15.75" customHeight="1">
      <c r="I5" s="263" t="s">
        <v>2</v>
      </c>
      <c r="J5" s="263"/>
      <c r="K5" s="263"/>
      <c r="L5" s="263"/>
      <c r="W5" s="263" t="s">
        <v>3</v>
      </c>
      <c r="X5" s="263"/>
      <c r="Y5" s="263"/>
      <c r="Z5" s="263"/>
      <c r="AA5" s="263"/>
    </row>
    <row r="6" spans="1:27" ht="19.5" customHeight="1">
      <c r="A6" s="289" t="s">
        <v>4</v>
      </c>
      <c r="B6" s="290"/>
      <c r="C6" s="295" t="s">
        <v>65</v>
      </c>
      <c r="D6" s="296"/>
      <c r="E6" s="279" t="s">
        <v>5</v>
      </c>
      <c r="F6" s="281"/>
      <c r="G6" s="279" t="s">
        <v>6</v>
      </c>
      <c r="H6" s="281"/>
      <c r="I6" s="295" t="s">
        <v>66</v>
      </c>
      <c r="J6" s="296"/>
      <c r="K6" s="279" t="s">
        <v>7</v>
      </c>
      <c r="L6" s="281"/>
      <c r="N6" s="289" t="s">
        <v>4</v>
      </c>
      <c r="O6" s="290"/>
      <c r="P6" s="295" t="str">
        <f>C6</f>
        <v>３　月分</v>
      </c>
      <c r="Q6" s="296"/>
      <c r="R6" s="279" t="s">
        <v>5</v>
      </c>
      <c r="S6" s="281"/>
      <c r="T6" s="279" t="s">
        <v>6</v>
      </c>
      <c r="U6" s="281"/>
      <c r="V6" s="295" t="str">
        <f>I6</f>
        <v>１ ～ ３月分累計</v>
      </c>
      <c r="W6" s="296"/>
      <c r="X6" s="297" t="s">
        <v>8</v>
      </c>
      <c r="Y6" s="279" t="s">
        <v>7</v>
      </c>
      <c r="Z6" s="280"/>
      <c r="AA6" s="281"/>
    </row>
    <row r="7" spans="1:27" ht="19.5" customHeight="1">
      <c r="A7" s="291"/>
      <c r="B7" s="292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91"/>
      <c r="O7" s="292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98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91"/>
      <c r="B8" s="292"/>
      <c r="C8" s="13"/>
      <c r="D8" s="282" t="s">
        <v>90</v>
      </c>
      <c r="E8" s="14"/>
      <c r="F8" s="267" t="s">
        <v>102</v>
      </c>
      <c r="G8" s="16"/>
      <c r="H8" s="285" t="s">
        <v>98</v>
      </c>
      <c r="I8" s="18"/>
      <c r="J8" s="282" t="s">
        <v>91</v>
      </c>
      <c r="K8" s="16"/>
      <c r="L8" s="285" t="s">
        <v>99</v>
      </c>
      <c r="N8" s="291"/>
      <c r="O8" s="292"/>
      <c r="P8" s="13"/>
      <c r="Q8" s="287" t="s">
        <v>92</v>
      </c>
      <c r="R8" s="14"/>
      <c r="S8" s="267" t="s">
        <v>110</v>
      </c>
      <c r="T8" s="16"/>
      <c r="U8" s="267" t="s">
        <v>100</v>
      </c>
      <c r="V8" s="18"/>
      <c r="W8" s="282" t="s">
        <v>93</v>
      </c>
      <c r="X8" s="20"/>
      <c r="Y8" s="16"/>
      <c r="Z8" s="272" t="s">
        <v>101</v>
      </c>
      <c r="AA8" s="17"/>
    </row>
    <row r="9" spans="1:27" s="19" customFormat="1" ht="19.5" customHeight="1">
      <c r="A9" s="293"/>
      <c r="B9" s="294"/>
      <c r="C9" s="21"/>
      <c r="D9" s="283"/>
      <c r="E9" s="22"/>
      <c r="F9" s="284"/>
      <c r="G9" s="23"/>
      <c r="H9" s="286"/>
      <c r="I9" s="24"/>
      <c r="J9" s="283"/>
      <c r="K9" s="23"/>
      <c r="L9" s="286"/>
      <c r="M9" s="25"/>
      <c r="N9" s="293"/>
      <c r="O9" s="294"/>
      <c r="P9" s="21"/>
      <c r="Q9" s="288"/>
      <c r="R9" s="23"/>
      <c r="S9" s="284"/>
      <c r="T9" s="23"/>
      <c r="U9" s="284"/>
      <c r="V9" s="24"/>
      <c r="W9" s="283"/>
      <c r="X9" s="26"/>
      <c r="Y9" s="23"/>
      <c r="Z9" s="273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62" t="s">
        <v>12</v>
      </c>
      <c r="J11" s="262"/>
      <c r="K11" s="263"/>
      <c r="L11" s="263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62" t="s">
        <v>13</v>
      </c>
      <c r="Y11" s="262"/>
      <c r="Z11" s="262"/>
      <c r="AA11" s="262"/>
    </row>
    <row r="12" spans="1:27" s="36" customFormat="1" ht="36" customHeight="1">
      <c r="A12" s="264" t="s">
        <v>14</v>
      </c>
      <c r="B12" s="266"/>
      <c r="C12" s="107"/>
      <c r="D12" s="106">
        <v>40517</v>
      </c>
      <c r="E12" s="108"/>
      <c r="F12" s="109">
        <v>112.82301180663845</v>
      </c>
      <c r="G12" s="35"/>
      <c r="H12" s="15">
        <v>101.80406542877961</v>
      </c>
      <c r="I12" s="110"/>
      <c r="J12" s="106">
        <v>106402</v>
      </c>
      <c r="K12" s="35"/>
      <c r="L12" s="15">
        <v>100.59562076920167</v>
      </c>
      <c r="N12" s="274" t="s">
        <v>14</v>
      </c>
      <c r="O12" s="275"/>
      <c r="P12" s="159"/>
      <c r="Q12" s="271">
        <f>SUM(Q14,Q23,Q25,Q27,Q32)</f>
        <v>54890</v>
      </c>
      <c r="R12" s="269"/>
      <c r="S12" s="267">
        <v>161.2</v>
      </c>
      <c r="T12" s="269"/>
      <c r="U12" s="267">
        <v>102</v>
      </c>
      <c r="V12" s="159"/>
      <c r="W12" s="271">
        <f>SUM(W14,W23,W25,W27,W32)</f>
        <v>113438</v>
      </c>
      <c r="X12" s="160"/>
      <c r="Y12" s="269"/>
      <c r="Z12" s="272">
        <v>101.5</v>
      </c>
      <c r="AA12" s="267"/>
    </row>
    <row r="13" spans="1:27" s="36" customFormat="1" ht="19.5" customHeight="1" hidden="1">
      <c r="A13" s="37"/>
      <c r="B13" s="38"/>
      <c r="C13" s="111"/>
      <c r="D13" s="112">
        <v>39200</v>
      </c>
      <c r="E13" s="113"/>
      <c r="F13" s="114">
        <v>112.93249978393017</v>
      </c>
      <c r="G13" s="115"/>
      <c r="H13" s="114">
        <v>101.34960442628885</v>
      </c>
      <c r="I13" s="111"/>
      <c r="J13" s="112">
        <v>102814</v>
      </c>
      <c r="K13" s="115"/>
      <c r="L13" s="114">
        <v>100.10028137200496</v>
      </c>
      <c r="N13" s="276"/>
      <c r="O13" s="277"/>
      <c r="P13" s="103"/>
      <c r="Q13" s="268"/>
      <c r="R13" s="270"/>
      <c r="S13" s="268"/>
      <c r="T13" s="270"/>
      <c r="U13" s="268"/>
      <c r="V13" s="103"/>
      <c r="W13" s="268"/>
      <c r="X13" s="161"/>
      <c r="Y13" s="270"/>
      <c r="Z13" s="278"/>
      <c r="AA13" s="268"/>
    </row>
    <row r="14" spans="1:27" s="36" customFormat="1" ht="19.5" customHeight="1">
      <c r="A14" s="39" t="s">
        <v>15</v>
      </c>
      <c r="B14" s="40" t="s">
        <v>16</v>
      </c>
      <c r="C14" s="116"/>
      <c r="D14" s="98">
        <v>24802</v>
      </c>
      <c r="E14" s="117"/>
      <c r="F14" s="118">
        <v>106.52407335824421</v>
      </c>
      <c r="G14" s="99"/>
      <c r="H14" s="100">
        <v>100.95656775349046</v>
      </c>
      <c r="I14" s="119"/>
      <c r="J14" s="98">
        <v>67717</v>
      </c>
      <c r="K14" s="99"/>
      <c r="L14" s="100">
        <v>103.69820219901382</v>
      </c>
      <c r="M14" s="36" t="s">
        <v>17</v>
      </c>
      <c r="N14" s="41" t="s">
        <v>15</v>
      </c>
      <c r="O14" s="89" t="s">
        <v>16</v>
      </c>
      <c r="P14" s="116"/>
      <c r="Q14" s="162">
        <v>29154</v>
      </c>
      <c r="R14" s="99"/>
      <c r="S14" s="118">
        <v>124.11767210183491</v>
      </c>
      <c r="T14" s="99"/>
      <c r="U14" s="100">
        <v>102.01910627427652</v>
      </c>
      <c r="V14" s="163"/>
      <c r="W14" s="135">
        <v>69858</v>
      </c>
      <c r="X14" s="164"/>
      <c r="Y14" s="99"/>
      <c r="Z14" s="165">
        <v>103.83637795977823</v>
      </c>
      <c r="AA14" s="100"/>
    </row>
    <row r="15" spans="1:28" ht="19.5" customHeight="1">
      <c r="A15" s="43">
        <v>1</v>
      </c>
      <c r="B15" s="44" t="s">
        <v>19</v>
      </c>
      <c r="C15" s="45">
        <v>13177</v>
      </c>
      <c r="D15" s="46">
        <v>22147</v>
      </c>
      <c r="E15" s="120">
        <v>105.27282895262442</v>
      </c>
      <c r="F15" s="121">
        <v>107.79227100165483</v>
      </c>
      <c r="G15" s="122">
        <v>87.78814123917388</v>
      </c>
      <c r="H15" s="123">
        <v>101.13709014521875</v>
      </c>
      <c r="I15" s="124">
        <v>37241</v>
      </c>
      <c r="J15" s="124">
        <v>60053</v>
      </c>
      <c r="K15" s="125">
        <v>89.12955029557476</v>
      </c>
      <c r="L15" s="123">
        <v>103.57179814425166</v>
      </c>
      <c r="N15" s="43">
        <v>1</v>
      </c>
      <c r="O15" s="44" t="s">
        <v>19</v>
      </c>
      <c r="P15" s="45">
        <v>15594</v>
      </c>
      <c r="Q15" s="166">
        <v>26728</v>
      </c>
      <c r="R15" s="122">
        <v>114.71237310578196</v>
      </c>
      <c r="S15" s="121">
        <v>123.83246849518162</v>
      </c>
      <c r="T15" s="122">
        <v>90.47342770944535</v>
      </c>
      <c r="U15" s="123">
        <v>102.61450454946826</v>
      </c>
      <c r="V15" s="167">
        <v>40358</v>
      </c>
      <c r="W15" s="168">
        <v>64316</v>
      </c>
      <c r="X15" s="167">
        <v>5973</v>
      </c>
      <c r="Y15" s="122">
        <v>90.43404217177942</v>
      </c>
      <c r="Z15" s="169">
        <v>104.76795517112187</v>
      </c>
      <c r="AA15" s="123">
        <v>94.94515975202671</v>
      </c>
      <c r="AB15" s="1" t="s">
        <v>18</v>
      </c>
    </row>
    <row r="16" spans="1:27" ht="19.5" customHeight="1">
      <c r="A16" s="43"/>
      <c r="B16" s="44" t="s">
        <v>20</v>
      </c>
      <c r="C16" s="45">
        <v>2000</v>
      </c>
      <c r="D16" s="46">
        <v>1542</v>
      </c>
      <c r="E16" s="120">
        <v>121.80267965895248</v>
      </c>
      <c r="F16" s="121">
        <v>129.47103274559194</v>
      </c>
      <c r="G16" s="122">
        <v>67.86562606040042</v>
      </c>
      <c r="H16" s="123">
        <v>72.49647390691115</v>
      </c>
      <c r="I16" s="124">
        <v>5174</v>
      </c>
      <c r="J16" s="126">
        <v>3865</v>
      </c>
      <c r="K16" s="125">
        <v>61.51468315301391</v>
      </c>
      <c r="L16" s="123">
        <v>65.65313402412094</v>
      </c>
      <c r="N16" s="43"/>
      <c r="O16" s="44" t="s">
        <v>20</v>
      </c>
      <c r="P16" s="45">
        <v>2570</v>
      </c>
      <c r="Q16" s="166">
        <v>2137</v>
      </c>
      <c r="R16" s="122">
        <v>135.0499211770888</v>
      </c>
      <c r="S16" s="121">
        <v>154.8550724637681</v>
      </c>
      <c r="T16" s="122">
        <v>71.46829810901001</v>
      </c>
      <c r="U16" s="123">
        <v>81.72084130019121</v>
      </c>
      <c r="V16" s="167">
        <v>6123</v>
      </c>
      <c r="W16" s="168">
        <v>4658</v>
      </c>
      <c r="X16" s="170">
        <v>1452</v>
      </c>
      <c r="Y16" s="122">
        <v>70.72072072072072</v>
      </c>
      <c r="Z16" s="169">
        <v>77.45261057532424</v>
      </c>
      <c r="AA16" s="123">
        <v>106.29575402635432</v>
      </c>
    </row>
    <row r="17" spans="1:27" ht="19.5" customHeight="1">
      <c r="A17" s="43"/>
      <c r="B17" s="44" t="s">
        <v>21</v>
      </c>
      <c r="C17" s="45">
        <v>3005</v>
      </c>
      <c r="D17" s="46">
        <v>3933</v>
      </c>
      <c r="E17" s="120">
        <v>91.98041016222834</v>
      </c>
      <c r="F17" s="121">
        <v>98.37418709354678</v>
      </c>
      <c r="G17" s="122">
        <v>71.46254458977408</v>
      </c>
      <c r="H17" s="123">
        <v>83.16768872911821</v>
      </c>
      <c r="I17" s="124">
        <v>9175</v>
      </c>
      <c r="J17" s="126">
        <v>11227</v>
      </c>
      <c r="K17" s="125">
        <v>77.15919603061138</v>
      </c>
      <c r="L17" s="123">
        <v>89.11732020955706</v>
      </c>
      <c r="N17" s="43"/>
      <c r="O17" s="44" t="s">
        <v>22</v>
      </c>
      <c r="P17" s="45">
        <v>3977</v>
      </c>
      <c r="Q17" s="166">
        <v>5295</v>
      </c>
      <c r="R17" s="122">
        <v>114.150401836969</v>
      </c>
      <c r="S17" s="121">
        <v>130.5473372781065</v>
      </c>
      <c r="T17" s="122">
        <v>84.18712955122777</v>
      </c>
      <c r="U17" s="123">
        <v>96.09800362976407</v>
      </c>
      <c r="V17" s="167">
        <v>10492</v>
      </c>
      <c r="W17" s="168">
        <v>12434</v>
      </c>
      <c r="X17" s="170">
        <v>1813</v>
      </c>
      <c r="Y17" s="122">
        <v>80.06715506715507</v>
      </c>
      <c r="Z17" s="169">
        <v>89.71787286239989</v>
      </c>
      <c r="AA17" s="123">
        <v>92.3586347427407</v>
      </c>
    </row>
    <row r="18" spans="1:27" ht="19.5" customHeight="1">
      <c r="A18" s="43"/>
      <c r="B18" s="44" t="s">
        <v>23</v>
      </c>
      <c r="C18" s="45">
        <v>8172</v>
      </c>
      <c r="D18" s="46">
        <v>16672</v>
      </c>
      <c r="E18" s="120">
        <v>107.41324921135647</v>
      </c>
      <c r="F18" s="121">
        <v>108.56287035228235</v>
      </c>
      <c r="G18" s="122">
        <v>103.99592771697633</v>
      </c>
      <c r="H18" s="123">
        <v>110.83632495678766</v>
      </c>
      <c r="I18" s="124">
        <v>22892</v>
      </c>
      <c r="J18" s="126">
        <v>44961</v>
      </c>
      <c r="K18" s="125">
        <v>106.56859550300265</v>
      </c>
      <c r="L18" s="123">
        <v>113.83396207306883</v>
      </c>
      <c r="N18" s="43"/>
      <c r="O18" s="44" t="s">
        <v>23</v>
      </c>
      <c r="P18" s="45">
        <v>9047</v>
      </c>
      <c r="Q18" s="166">
        <v>19296</v>
      </c>
      <c r="R18" s="122">
        <v>110.23516510296089</v>
      </c>
      <c r="S18" s="121">
        <v>119.49467426306664</v>
      </c>
      <c r="T18" s="122">
        <v>101.46926873037236</v>
      </c>
      <c r="U18" s="123">
        <v>107.66655507197858</v>
      </c>
      <c r="V18" s="167">
        <v>23743</v>
      </c>
      <c r="W18" s="168">
        <v>47224</v>
      </c>
      <c r="X18" s="170">
        <v>2708</v>
      </c>
      <c r="Y18" s="122">
        <v>103.83993002405423</v>
      </c>
      <c r="Z18" s="169">
        <v>113.74891608054725</v>
      </c>
      <c r="AA18" s="123">
        <v>91.42471303173531</v>
      </c>
    </row>
    <row r="19" spans="1:28" ht="19.5" customHeight="1">
      <c r="A19" s="43">
        <v>2</v>
      </c>
      <c r="B19" s="44" t="s">
        <v>24</v>
      </c>
      <c r="C19" s="45">
        <v>13947</v>
      </c>
      <c r="D19" s="46">
        <v>1338</v>
      </c>
      <c r="E19" s="120">
        <v>75.20625505527097</v>
      </c>
      <c r="F19" s="121">
        <v>87.109375</v>
      </c>
      <c r="G19" s="122">
        <v>69.87124893542408</v>
      </c>
      <c r="H19" s="123">
        <v>86.43410852713178</v>
      </c>
      <c r="I19" s="124">
        <v>46602</v>
      </c>
      <c r="J19" s="126">
        <v>4076</v>
      </c>
      <c r="K19" s="125">
        <v>93.38516722441537</v>
      </c>
      <c r="L19" s="123">
        <v>95.70321671753932</v>
      </c>
      <c r="N19" s="43">
        <v>2</v>
      </c>
      <c r="O19" s="44" t="s">
        <v>24</v>
      </c>
      <c r="P19" s="45">
        <v>22324</v>
      </c>
      <c r="Q19" s="166">
        <v>2426</v>
      </c>
      <c r="R19" s="122">
        <v>105.99686624566733</v>
      </c>
      <c r="S19" s="121">
        <v>127.34908136482939</v>
      </c>
      <c r="T19" s="122">
        <v>82.6141662349197</v>
      </c>
      <c r="U19" s="123">
        <v>95.88932806324111</v>
      </c>
      <c r="V19" s="167">
        <v>58097</v>
      </c>
      <c r="W19" s="168">
        <v>5542</v>
      </c>
      <c r="X19" s="170">
        <v>15310</v>
      </c>
      <c r="Y19" s="122">
        <v>91.94309046021397</v>
      </c>
      <c r="Z19" s="169">
        <v>94.12364130434783</v>
      </c>
      <c r="AA19" s="123">
        <v>94.62299134734239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20" t="s">
        <v>58</v>
      </c>
      <c r="F20" s="121" t="s">
        <v>58</v>
      </c>
      <c r="G20" s="122" t="s">
        <v>58</v>
      </c>
      <c r="H20" s="123" t="s">
        <v>58</v>
      </c>
      <c r="I20" s="124">
        <v>0</v>
      </c>
      <c r="J20" s="126">
        <v>0</v>
      </c>
      <c r="K20" s="125" t="s">
        <v>58</v>
      </c>
      <c r="L20" s="123" t="s">
        <v>58</v>
      </c>
      <c r="N20" s="43"/>
      <c r="O20" s="44" t="s">
        <v>25</v>
      </c>
      <c r="P20" s="45">
        <v>0</v>
      </c>
      <c r="Q20" s="166">
        <v>0</v>
      </c>
      <c r="R20" s="122" t="s">
        <v>58</v>
      </c>
      <c r="S20" s="121" t="s">
        <v>58</v>
      </c>
      <c r="T20" s="122" t="s">
        <v>58</v>
      </c>
      <c r="U20" s="123" t="s">
        <v>58</v>
      </c>
      <c r="V20" s="167">
        <v>0</v>
      </c>
      <c r="W20" s="168">
        <v>0</v>
      </c>
      <c r="X20" s="170">
        <v>0</v>
      </c>
      <c r="Y20" s="122" t="s">
        <v>58</v>
      </c>
      <c r="Z20" s="169" t="s">
        <v>58</v>
      </c>
      <c r="AA20" s="123" t="s">
        <v>58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20" t="s">
        <v>58</v>
      </c>
      <c r="F21" s="121" t="s">
        <v>58</v>
      </c>
      <c r="G21" s="122" t="s">
        <v>58</v>
      </c>
      <c r="H21" s="123" t="s">
        <v>58</v>
      </c>
      <c r="I21" s="124">
        <v>0</v>
      </c>
      <c r="J21" s="126">
        <v>0</v>
      </c>
      <c r="K21" s="125" t="s">
        <v>58</v>
      </c>
      <c r="L21" s="123" t="s">
        <v>58</v>
      </c>
      <c r="N21" s="43"/>
      <c r="O21" s="44" t="s">
        <v>26</v>
      </c>
      <c r="P21" s="45">
        <v>0</v>
      </c>
      <c r="Q21" s="166">
        <v>0</v>
      </c>
      <c r="R21" s="122" t="s">
        <v>58</v>
      </c>
      <c r="S21" s="121" t="s">
        <v>58</v>
      </c>
      <c r="T21" s="122" t="s">
        <v>58</v>
      </c>
      <c r="U21" s="123" t="s">
        <v>58</v>
      </c>
      <c r="V21" s="167">
        <v>0</v>
      </c>
      <c r="W21" s="168">
        <v>0</v>
      </c>
      <c r="X21" s="170">
        <v>0</v>
      </c>
      <c r="Y21" s="122" t="s">
        <v>58</v>
      </c>
      <c r="Z21" s="169" t="s">
        <v>58</v>
      </c>
      <c r="AA21" s="123" t="s">
        <v>58</v>
      </c>
    </row>
    <row r="22" spans="1:27" ht="19.5" customHeight="1">
      <c r="A22" s="43">
        <v>3</v>
      </c>
      <c r="B22" s="49" t="s">
        <v>27</v>
      </c>
      <c r="C22" s="45"/>
      <c r="D22" s="46">
        <v>1317</v>
      </c>
      <c r="E22" s="127"/>
      <c r="F22" s="128">
        <v>109.6586178184846</v>
      </c>
      <c r="G22" s="129"/>
      <c r="H22" s="130">
        <v>117.48438893844781</v>
      </c>
      <c r="I22" s="131"/>
      <c r="J22" s="132">
        <v>3588</v>
      </c>
      <c r="K22" s="133"/>
      <c r="L22" s="130">
        <v>117.21659588369813</v>
      </c>
      <c r="N22" s="43">
        <v>3</v>
      </c>
      <c r="O22" s="50" t="s">
        <v>27</v>
      </c>
      <c r="P22" s="45"/>
      <c r="Q22" s="171"/>
      <c r="R22" s="129"/>
      <c r="S22" s="128"/>
      <c r="T22" s="129"/>
      <c r="U22" s="130"/>
      <c r="V22" s="172"/>
      <c r="W22" s="173"/>
      <c r="X22" s="174"/>
      <c r="Y22" s="140"/>
      <c r="Z22" s="104"/>
      <c r="AA22" s="105"/>
    </row>
    <row r="23" spans="1:27" s="36" customFormat="1" ht="19.5" customHeight="1">
      <c r="A23" s="41" t="s">
        <v>28</v>
      </c>
      <c r="B23" s="42" t="s">
        <v>29</v>
      </c>
      <c r="C23" s="116"/>
      <c r="D23" s="98">
        <v>6312</v>
      </c>
      <c r="E23" s="117"/>
      <c r="F23" s="118">
        <v>114.53456722917801</v>
      </c>
      <c r="G23" s="99"/>
      <c r="H23" s="100">
        <v>121.68883747831117</v>
      </c>
      <c r="I23" s="134"/>
      <c r="J23" s="135">
        <v>16127</v>
      </c>
      <c r="K23" s="136"/>
      <c r="L23" s="100">
        <v>111.3051280281593</v>
      </c>
      <c r="N23" s="41" t="s">
        <v>28</v>
      </c>
      <c r="O23" s="40" t="s">
        <v>29</v>
      </c>
      <c r="P23" s="116"/>
      <c r="Q23" s="162">
        <v>9400</v>
      </c>
      <c r="R23" s="99"/>
      <c r="S23" s="118">
        <v>209.26090828138913</v>
      </c>
      <c r="T23" s="99"/>
      <c r="U23" s="100">
        <v>110.77068112184774</v>
      </c>
      <c r="V23" s="163"/>
      <c r="W23" s="135">
        <v>16480</v>
      </c>
      <c r="X23" s="175"/>
      <c r="Y23" s="147"/>
      <c r="Z23" s="176">
        <v>106.2745856709873</v>
      </c>
      <c r="AA23" s="148"/>
    </row>
    <row r="24" spans="1:28" ht="19.5" customHeight="1">
      <c r="A24" s="48">
        <v>4</v>
      </c>
      <c r="B24" s="49" t="s">
        <v>30</v>
      </c>
      <c r="C24" s="137">
        <v>5031</v>
      </c>
      <c r="D24" s="138">
        <v>6312</v>
      </c>
      <c r="E24" s="127">
        <v>110.18396846254929</v>
      </c>
      <c r="F24" s="128">
        <v>114.53456722917801</v>
      </c>
      <c r="G24" s="129">
        <v>104.7470331043098</v>
      </c>
      <c r="H24" s="130">
        <v>121.68883747831117</v>
      </c>
      <c r="I24" s="131">
        <v>13449</v>
      </c>
      <c r="J24" s="132">
        <v>16127</v>
      </c>
      <c r="K24" s="133">
        <v>85.94708588957056</v>
      </c>
      <c r="L24" s="130">
        <v>111.3051280281593</v>
      </c>
      <c r="N24" s="48">
        <v>4</v>
      </c>
      <c r="O24" s="49" t="s">
        <v>30</v>
      </c>
      <c r="P24" s="137">
        <v>7345</v>
      </c>
      <c r="Q24" s="177">
        <v>9400</v>
      </c>
      <c r="R24" s="129">
        <v>195.19000797236245</v>
      </c>
      <c r="S24" s="128">
        <v>209.26090828138913</v>
      </c>
      <c r="T24" s="129">
        <v>103.88967468175389</v>
      </c>
      <c r="U24" s="130">
        <v>110.77068112184774</v>
      </c>
      <c r="V24" s="172">
        <v>13562</v>
      </c>
      <c r="W24" s="178">
        <v>16480</v>
      </c>
      <c r="X24" s="179">
        <v>3111</v>
      </c>
      <c r="Y24" s="129">
        <v>85.35464786959533</v>
      </c>
      <c r="Z24" s="180">
        <v>106.2745856709873</v>
      </c>
      <c r="AA24" s="130">
        <v>111.10714285714286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6"/>
      <c r="D25" s="98">
        <v>654</v>
      </c>
      <c r="E25" s="117"/>
      <c r="F25" s="118">
        <v>137.39495798319328</v>
      </c>
      <c r="G25" s="99"/>
      <c r="H25" s="100">
        <v>87.78523489932886</v>
      </c>
      <c r="I25" s="134"/>
      <c r="J25" s="135">
        <v>1539</v>
      </c>
      <c r="K25" s="136"/>
      <c r="L25" s="100">
        <v>87.54266211604096</v>
      </c>
      <c r="N25" s="41" t="s">
        <v>31</v>
      </c>
      <c r="O25" s="42" t="s">
        <v>32</v>
      </c>
      <c r="P25" s="116"/>
      <c r="Q25" s="162">
        <v>934</v>
      </c>
      <c r="R25" s="99"/>
      <c r="S25" s="118">
        <v>218.22429906542055</v>
      </c>
      <c r="T25" s="99"/>
      <c r="U25" s="100">
        <v>90.85603112840468</v>
      </c>
      <c r="V25" s="163"/>
      <c r="W25" s="135">
        <v>1662</v>
      </c>
      <c r="X25" s="164"/>
      <c r="Y25" s="99"/>
      <c r="Z25" s="165">
        <v>94.59305634604439</v>
      </c>
      <c r="AA25" s="100"/>
    </row>
    <row r="26" spans="1:27" ht="19.5" customHeight="1">
      <c r="A26" s="48">
        <v>5</v>
      </c>
      <c r="B26" s="50" t="s">
        <v>33</v>
      </c>
      <c r="C26" s="51">
        <v>17485</v>
      </c>
      <c r="D26" s="47">
        <v>654</v>
      </c>
      <c r="E26" s="104">
        <v>120.02333882482152</v>
      </c>
      <c r="F26" s="139">
        <v>137.39495798319328</v>
      </c>
      <c r="G26" s="140">
        <v>88.75184000812142</v>
      </c>
      <c r="H26" s="105">
        <v>87.78523489932886</v>
      </c>
      <c r="I26" s="141">
        <v>42275</v>
      </c>
      <c r="J26" s="142">
        <v>1539</v>
      </c>
      <c r="K26" s="143">
        <v>92.86718509731558</v>
      </c>
      <c r="L26" s="105">
        <v>87.54266211604096</v>
      </c>
      <c r="N26" s="48">
        <v>5</v>
      </c>
      <c r="O26" s="50" t="s">
        <v>33</v>
      </c>
      <c r="P26" s="51">
        <v>22646</v>
      </c>
      <c r="Q26" s="171">
        <v>934</v>
      </c>
      <c r="R26" s="140">
        <v>190.03104808257112</v>
      </c>
      <c r="S26" s="139">
        <v>218.22429906542055</v>
      </c>
      <c r="T26" s="140">
        <v>94.48431241655541</v>
      </c>
      <c r="U26" s="105">
        <v>90.85603112840468</v>
      </c>
      <c r="V26" s="181">
        <v>40961</v>
      </c>
      <c r="W26" s="173">
        <v>1662</v>
      </c>
      <c r="X26" s="182">
        <v>40184</v>
      </c>
      <c r="Y26" s="140">
        <v>101.62758962907827</v>
      </c>
      <c r="Z26" s="183">
        <v>94.59305634604439</v>
      </c>
      <c r="AA26" s="105">
        <v>79.16781591079238</v>
      </c>
    </row>
    <row r="27" spans="1:27" s="36" customFormat="1" ht="19.5" customHeight="1">
      <c r="A27" s="39" t="s">
        <v>34</v>
      </c>
      <c r="B27" s="40" t="s">
        <v>35</v>
      </c>
      <c r="C27" s="144"/>
      <c r="D27" s="101">
        <v>8316</v>
      </c>
      <c r="E27" s="145"/>
      <c r="F27" s="146">
        <v>129.59326788218794</v>
      </c>
      <c r="G27" s="147"/>
      <c r="H27" s="148">
        <v>95.98337950138504</v>
      </c>
      <c r="I27" s="149"/>
      <c r="J27" s="150">
        <v>20239</v>
      </c>
      <c r="K27" s="151"/>
      <c r="L27" s="148">
        <v>91.22419543856485</v>
      </c>
      <c r="N27" s="39" t="s">
        <v>34</v>
      </c>
      <c r="O27" s="40" t="s">
        <v>35</v>
      </c>
      <c r="P27" s="144"/>
      <c r="Q27" s="184">
        <v>14601</v>
      </c>
      <c r="R27" s="147"/>
      <c r="S27" s="146">
        <v>276.37705848949463</v>
      </c>
      <c r="T27" s="147"/>
      <c r="U27" s="148">
        <v>97.63942757790558</v>
      </c>
      <c r="V27" s="185"/>
      <c r="W27" s="150">
        <v>23894</v>
      </c>
      <c r="X27" s="175"/>
      <c r="Y27" s="147"/>
      <c r="Z27" s="176">
        <v>94.81369786913218</v>
      </c>
      <c r="AA27" s="148"/>
    </row>
    <row r="28" spans="1:27" ht="19.5" customHeight="1">
      <c r="A28" s="43">
        <v>6</v>
      </c>
      <c r="B28" s="44" t="s">
        <v>36</v>
      </c>
      <c r="C28" s="45">
        <v>77034</v>
      </c>
      <c r="D28" s="46">
        <v>1334</v>
      </c>
      <c r="E28" s="120">
        <v>123.64809553618723</v>
      </c>
      <c r="F28" s="121">
        <v>122.72309107635695</v>
      </c>
      <c r="G28" s="122">
        <v>84.29795476182659</v>
      </c>
      <c r="H28" s="123">
        <v>86.00902643455835</v>
      </c>
      <c r="I28" s="124">
        <v>191223</v>
      </c>
      <c r="J28" s="126">
        <v>3228</v>
      </c>
      <c r="K28" s="125">
        <v>90.94251146156334</v>
      </c>
      <c r="L28" s="123">
        <v>90.98083427282977</v>
      </c>
      <c r="N28" s="43">
        <v>6</v>
      </c>
      <c r="O28" s="44" t="s">
        <v>36</v>
      </c>
      <c r="P28" s="45">
        <v>80309</v>
      </c>
      <c r="Q28" s="166">
        <v>2383</v>
      </c>
      <c r="R28" s="122">
        <v>141.01668129938543</v>
      </c>
      <c r="S28" s="121">
        <v>225.23629489603024</v>
      </c>
      <c r="T28" s="122">
        <v>92.14397172885401</v>
      </c>
      <c r="U28" s="123">
        <v>140.34157832744404</v>
      </c>
      <c r="V28" s="167">
        <v>186650</v>
      </c>
      <c r="W28" s="168">
        <v>4335</v>
      </c>
      <c r="X28" s="170">
        <v>102830</v>
      </c>
      <c r="Y28" s="122">
        <v>87.25265170461716</v>
      </c>
      <c r="Z28" s="169">
        <v>107.70186335403727</v>
      </c>
      <c r="AA28" s="123">
        <v>76.84776922502056</v>
      </c>
    </row>
    <row r="29" spans="1:28" ht="19.5" customHeight="1">
      <c r="A29" s="43">
        <v>7</v>
      </c>
      <c r="B29" s="44" t="s">
        <v>37</v>
      </c>
      <c r="C29" s="45">
        <v>1182</v>
      </c>
      <c r="D29" s="46">
        <v>4618</v>
      </c>
      <c r="E29" s="120">
        <v>129.60526315789474</v>
      </c>
      <c r="F29" s="121">
        <v>133.58403239803297</v>
      </c>
      <c r="G29" s="122">
        <v>83.94886363636364</v>
      </c>
      <c r="H29" s="123">
        <v>97.09840201850294</v>
      </c>
      <c r="I29" s="124">
        <v>2906</v>
      </c>
      <c r="J29" s="126">
        <v>10707</v>
      </c>
      <c r="K29" s="125">
        <v>82.2065063649222</v>
      </c>
      <c r="L29" s="123">
        <v>91.8031381291263</v>
      </c>
      <c r="N29" s="43">
        <v>7</v>
      </c>
      <c r="O29" s="44" t="s">
        <v>37</v>
      </c>
      <c r="P29" s="45">
        <v>2136</v>
      </c>
      <c r="Q29" s="166">
        <v>8400</v>
      </c>
      <c r="R29" s="122">
        <v>257.0397111913357</v>
      </c>
      <c r="S29" s="121">
        <v>299.67891544773454</v>
      </c>
      <c r="T29" s="122">
        <v>83.9622641509434</v>
      </c>
      <c r="U29" s="123">
        <v>90.00321440051431</v>
      </c>
      <c r="V29" s="167">
        <v>3636</v>
      </c>
      <c r="W29" s="168">
        <v>13306</v>
      </c>
      <c r="X29" s="170">
        <v>1209</v>
      </c>
      <c r="Y29" s="122">
        <v>85.31206006569685</v>
      </c>
      <c r="Z29" s="169">
        <v>91.72756100923756</v>
      </c>
      <c r="AA29" s="123">
        <v>96.72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1648</v>
      </c>
      <c r="D30" s="46">
        <v>812</v>
      </c>
      <c r="E30" s="120">
        <v>160.78048780487805</v>
      </c>
      <c r="F30" s="121">
        <v>175</v>
      </c>
      <c r="G30" s="122">
        <v>131.94555644515611</v>
      </c>
      <c r="H30" s="123">
        <v>131.8181818181818</v>
      </c>
      <c r="I30" s="124">
        <v>3883</v>
      </c>
      <c r="J30" s="126">
        <v>1886</v>
      </c>
      <c r="K30" s="125">
        <v>105.23035230352303</v>
      </c>
      <c r="L30" s="123">
        <v>104.77777777777777</v>
      </c>
      <c r="N30" s="43">
        <v>8</v>
      </c>
      <c r="O30" s="44" t="s">
        <v>38</v>
      </c>
      <c r="P30" s="45">
        <v>2553</v>
      </c>
      <c r="Q30" s="166">
        <v>1276</v>
      </c>
      <c r="R30" s="122">
        <v>389.1768292682927</v>
      </c>
      <c r="S30" s="121">
        <v>410.28938906752416</v>
      </c>
      <c r="T30" s="122">
        <v>99.7265625</v>
      </c>
      <c r="U30" s="123">
        <v>101.4308426073132</v>
      </c>
      <c r="V30" s="167">
        <v>3774</v>
      </c>
      <c r="W30" s="168">
        <v>1859</v>
      </c>
      <c r="X30" s="170">
        <v>3305</v>
      </c>
      <c r="Y30" s="122">
        <v>87.54349338900487</v>
      </c>
      <c r="Z30" s="169">
        <v>88.69274809160305</v>
      </c>
      <c r="AA30" s="123">
        <v>98.62727544016712</v>
      </c>
    </row>
    <row r="31" spans="1:27" ht="19.5" customHeight="1">
      <c r="A31" s="43">
        <v>9</v>
      </c>
      <c r="B31" s="50" t="s">
        <v>39</v>
      </c>
      <c r="C31" s="51">
        <v>1612</v>
      </c>
      <c r="D31" s="47">
        <v>1552</v>
      </c>
      <c r="E31" s="104">
        <v>114.65149359886202</v>
      </c>
      <c r="F31" s="139">
        <v>110.14904187366928</v>
      </c>
      <c r="G31" s="140">
        <v>86.71328671328672</v>
      </c>
      <c r="H31" s="105">
        <v>89.14417001723147</v>
      </c>
      <c r="I31" s="141">
        <v>4433</v>
      </c>
      <c r="J31" s="142">
        <v>4418</v>
      </c>
      <c r="K31" s="143">
        <v>83.0616451189807</v>
      </c>
      <c r="L31" s="105">
        <v>85.3719806763285</v>
      </c>
      <c r="N31" s="43">
        <v>9</v>
      </c>
      <c r="O31" s="50" t="s">
        <v>39</v>
      </c>
      <c r="P31" s="51">
        <v>2562</v>
      </c>
      <c r="Q31" s="171">
        <v>2542</v>
      </c>
      <c r="R31" s="140">
        <v>222.7826086956522</v>
      </c>
      <c r="S31" s="139">
        <v>228.8028802880288</v>
      </c>
      <c r="T31" s="140">
        <v>98.01071155317521</v>
      </c>
      <c r="U31" s="105">
        <v>95.38461538461539</v>
      </c>
      <c r="V31" s="181">
        <v>4452</v>
      </c>
      <c r="W31" s="173">
        <v>4394</v>
      </c>
      <c r="X31" s="182">
        <v>2772</v>
      </c>
      <c r="Y31" s="140">
        <v>96.53078924544667</v>
      </c>
      <c r="Z31" s="183">
        <v>96.06471359860079</v>
      </c>
      <c r="AA31" s="105">
        <v>98.33274210713019</v>
      </c>
    </row>
    <row r="32" spans="1:27" s="36" customFormat="1" ht="19.5" customHeight="1">
      <c r="A32" s="41" t="s">
        <v>56</v>
      </c>
      <c r="B32" s="40" t="s">
        <v>40</v>
      </c>
      <c r="C32" s="144"/>
      <c r="D32" s="101">
        <v>433</v>
      </c>
      <c r="E32" s="145"/>
      <c r="F32" s="146">
        <v>192.44444444444446</v>
      </c>
      <c r="G32" s="147"/>
      <c r="H32" s="148">
        <v>68.0817610062893</v>
      </c>
      <c r="I32" s="149"/>
      <c r="J32" s="150">
        <v>780</v>
      </c>
      <c r="K32" s="151"/>
      <c r="L32" s="148">
        <v>38.29160530191458</v>
      </c>
      <c r="M32" s="102"/>
      <c r="N32" s="41" t="s">
        <v>56</v>
      </c>
      <c r="O32" s="40" t="s">
        <v>40</v>
      </c>
      <c r="P32" s="144"/>
      <c r="Q32" s="184">
        <v>801</v>
      </c>
      <c r="R32" s="147"/>
      <c r="S32" s="146">
        <v>219.45205479452056</v>
      </c>
      <c r="T32" s="147"/>
      <c r="U32" s="148">
        <v>100.75471698113208</v>
      </c>
      <c r="V32" s="185"/>
      <c r="W32" s="150">
        <v>1544</v>
      </c>
      <c r="X32" s="186"/>
      <c r="Y32" s="147"/>
      <c r="Z32" s="176">
        <v>76.20927936821322</v>
      </c>
      <c r="AA32" s="148"/>
    </row>
    <row r="33" spans="1:27" ht="19.5" customHeight="1">
      <c r="A33" s="48">
        <v>10</v>
      </c>
      <c r="B33" s="50" t="s">
        <v>41</v>
      </c>
      <c r="C33" s="51">
        <v>1207</v>
      </c>
      <c r="D33" s="47">
        <v>433</v>
      </c>
      <c r="E33" s="104">
        <v>81.27946127946129</v>
      </c>
      <c r="F33" s="139">
        <v>192.44444444444446</v>
      </c>
      <c r="G33" s="140">
        <v>81.00671140939598</v>
      </c>
      <c r="H33" s="105">
        <v>68.0817610062893</v>
      </c>
      <c r="I33" s="141">
        <v>3960</v>
      </c>
      <c r="J33" s="142">
        <v>780</v>
      </c>
      <c r="K33" s="143">
        <v>86.10567514677103</v>
      </c>
      <c r="L33" s="105">
        <v>38.29160530191458</v>
      </c>
      <c r="N33" s="48">
        <v>10</v>
      </c>
      <c r="O33" s="50" t="s">
        <v>41</v>
      </c>
      <c r="P33" s="51">
        <v>2881</v>
      </c>
      <c r="Q33" s="171">
        <v>801</v>
      </c>
      <c r="R33" s="140">
        <v>148.88888888888889</v>
      </c>
      <c r="S33" s="139">
        <v>219.45205479452056</v>
      </c>
      <c r="T33" s="140">
        <v>102.34458259325045</v>
      </c>
      <c r="U33" s="105">
        <v>100.75471698113208</v>
      </c>
      <c r="V33" s="181">
        <v>6602</v>
      </c>
      <c r="W33" s="173">
        <v>1544</v>
      </c>
      <c r="X33" s="182">
        <v>12642</v>
      </c>
      <c r="Y33" s="140">
        <v>94.04558404558404</v>
      </c>
      <c r="Z33" s="183">
        <v>76.20927936821322</v>
      </c>
      <c r="AA33" s="105">
        <v>90.72771637720683</v>
      </c>
    </row>
    <row r="34" spans="1:27" ht="19.5" customHeight="1" hidden="1">
      <c r="A34" s="43">
        <v>11</v>
      </c>
      <c r="B34" s="192" t="s">
        <v>57</v>
      </c>
      <c r="C34" s="75">
        <v>0</v>
      </c>
      <c r="D34" s="193">
        <v>0</v>
      </c>
      <c r="E34" s="194" t="s">
        <v>58</v>
      </c>
      <c r="F34" s="195" t="s">
        <v>58</v>
      </c>
      <c r="G34" s="196" t="s">
        <v>58</v>
      </c>
      <c r="H34" s="197" t="s">
        <v>58</v>
      </c>
      <c r="I34" s="198"/>
      <c r="J34" s="199"/>
      <c r="K34" s="200"/>
      <c r="L34" s="197"/>
      <c r="N34" s="43">
        <v>11</v>
      </c>
      <c r="O34" s="192" t="s">
        <v>57</v>
      </c>
      <c r="P34" s="75">
        <v>0</v>
      </c>
      <c r="Q34" s="201">
        <v>0</v>
      </c>
      <c r="R34" s="196" t="s">
        <v>58</v>
      </c>
      <c r="S34" s="195" t="s">
        <v>58</v>
      </c>
      <c r="T34" s="196" t="s">
        <v>58</v>
      </c>
      <c r="U34" s="197" t="s">
        <v>58</v>
      </c>
      <c r="V34" s="202"/>
      <c r="W34" s="203"/>
      <c r="X34" s="204">
        <v>0</v>
      </c>
      <c r="Y34" s="196"/>
      <c r="Z34" s="205"/>
      <c r="AA34" s="197">
        <v>0</v>
      </c>
    </row>
    <row r="35" spans="1:27" s="36" customFormat="1" ht="19.5" customHeight="1" hidden="1">
      <c r="A35" s="52" t="s">
        <v>55</v>
      </c>
      <c r="B35" s="53" t="s">
        <v>42</v>
      </c>
      <c r="C35" s="152">
        <v>0</v>
      </c>
      <c r="D35" s="54">
        <v>0</v>
      </c>
      <c r="E35" s="153">
        <v>0</v>
      </c>
      <c r="F35" s="154">
        <v>0</v>
      </c>
      <c r="G35" s="155">
        <v>0</v>
      </c>
      <c r="H35" s="55">
        <v>0</v>
      </c>
      <c r="I35" s="156"/>
      <c r="J35" s="157"/>
      <c r="K35" s="158"/>
      <c r="L35" s="55"/>
      <c r="N35" s="52" t="s">
        <v>55</v>
      </c>
      <c r="O35" s="53" t="s">
        <v>42</v>
      </c>
      <c r="P35" s="152">
        <v>0</v>
      </c>
      <c r="Q35" s="187">
        <v>0</v>
      </c>
      <c r="R35" s="155">
        <v>0</v>
      </c>
      <c r="S35" s="154">
        <v>0</v>
      </c>
      <c r="T35" s="155">
        <v>0</v>
      </c>
      <c r="U35" s="55">
        <v>0</v>
      </c>
      <c r="V35" s="188"/>
      <c r="W35" s="189"/>
      <c r="X35" s="190">
        <v>0</v>
      </c>
      <c r="Y35" s="155"/>
      <c r="Z35" s="191"/>
      <c r="AA35" s="55">
        <v>0</v>
      </c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 t="s">
        <v>60</v>
      </c>
      <c r="B37" s="60" t="s">
        <v>59</v>
      </c>
      <c r="E37" s="64"/>
      <c r="F37" s="58"/>
      <c r="G37" s="58"/>
      <c r="H37" s="58"/>
      <c r="I37" s="59"/>
      <c r="J37" s="59"/>
      <c r="K37" s="58"/>
      <c r="L37" s="58"/>
      <c r="N37" s="63" t="s">
        <v>60</v>
      </c>
      <c r="O37" s="60" t="s">
        <v>59</v>
      </c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261"/>
      <c r="O39" s="261"/>
      <c r="P39" s="261"/>
      <c r="Q39" s="261"/>
      <c r="R39" s="261"/>
      <c r="S39" s="261"/>
      <c r="T39" s="261"/>
      <c r="U39" s="261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62" t="s">
        <v>43</v>
      </c>
      <c r="J40" s="263"/>
      <c r="K40" s="263"/>
      <c r="L40" s="263"/>
      <c r="S40" s="29"/>
      <c r="T40" s="29"/>
      <c r="U40" s="29"/>
      <c r="V40" s="68"/>
      <c r="W40" s="68"/>
      <c r="X40" s="262" t="s">
        <v>43</v>
      </c>
      <c r="Y40" s="262"/>
      <c r="Z40" s="262"/>
      <c r="AA40" s="262"/>
    </row>
    <row r="41" spans="1:27" s="36" customFormat="1" ht="27.75" customHeight="1">
      <c r="A41" s="264" t="s">
        <v>103</v>
      </c>
      <c r="B41" s="265"/>
      <c r="C41" s="87"/>
      <c r="D41" s="209" t="s">
        <v>86</v>
      </c>
      <c r="E41" s="210"/>
      <c r="F41" s="55" t="s">
        <v>104</v>
      </c>
      <c r="G41" s="88"/>
      <c r="H41" s="219" t="s">
        <v>94</v>
      </c>
      <c r="I41" s="82"/>
      <c r="J41" s="260" t="s">
        <v>87</v>
      </c>
      <c r="K41" s="69"/>
      <c r="L41" s="55" t="s">
        <v>95</v>
      </c>
      <c r="N41" s="264" t="s">
        <v>103</v>
      </c>
      <c r="O41" s="266"/>
      <c r="P41" s="220"/>
      <c r="Q41" s="221" t="s">
        <v>88</v>
      </c>
      <c r="R41" s="233"/>
      <c r="S41" s="234" t="s">
        <v>107</v>
      </c>
      <c r="T41" s="235"/>
      <c r="U41" s="234" t="s">
        <v>96</v>
      </c>
      <c r="V41" s="222"/>
      <c r="W41" s="221" t="s">
        <v>89</v>
      </c>
      <c r="X41" s="223"/>
      <c r="Y41" s="242"/>
      <c r="Z41" s="233" t="s">
        <v>97</v>
      </c>
      <c r="AA41" s="243"/>
    </row>
    <row r="42" spans="1:27" ht="19.5" customHeight="1">
      <c r="A42" s="70" t="s">
        <v>44</v>
      </c>
      <c r="B42" s="71" t="s">
        <v>45</v>
      </c>
      <c r="C42" s="86">
        <v>247</v>
      </c>
      <c r="D42" s="94">
        <v>499</v>
      </c>
      <c r="E42" s="217">
        <v>112.78538812785388</v>
      </c>
      <c r="F42" s="218">
        <v>94.68690702087288</v>
      </c>
      <c r="G42" s="217">
        <v>79.42122186495178</v>
      </c>
      <c r="H42" s="90">
        <v>91.05839416058393</v>
      </c>
      <c r="I42" s="75">
        <v>660</v>
      </c>
      <c r="J42" s="72">
        <v>1416</v>
      </c>
      <c r="K42" s="213">
        <v>80.58608058608058</v>
      </c>
      <c r="L42" s="96">
        <v>98.3</v>
      </c>
      <c r="N42" s="70" t="s">
        <v>44</v>
      </c>
      <c r="O42" s="71" t="s">
        <v>46</v>
      </c>
      <c r="P42" s="224">
        <v>494</v>
      </c>
      <c r="Q42" s="225">
        <v>1168</v>
      </c>
      <c r="R42" s="236">
        <v>212.93103448275863</v>
      </c>
      <c r="S42" s="237">
        <v>253.36225596529283</v>
      </c>
      <c r="T42" s="236">
        <v>145.72271386430677</v>
      </c>
      <c r="U42" s="237">
        <v>162.44784422809457</v>
      </c>
      <c r="V42" s="226">
        <v>858</v>
      </c>
      <c r="W42" s="225">
        <v>1915</v>
      </c>
      <c r="X42" s="227">
        <v>741</v>
      </c>
      <c r="Y42" s="244">
        <v>122.92263610315186</v>
      </c>
      <c r="Z42" s="236">
        <v>126.23599208965062</v>
      </c>
      <c r="AA42" s="237">
        <v>66.81695220919748</v>
      </c>
    </row>
    <row r="43" spans="1:27" ht="19.5" customHeight="1">
      <c r="A43" s="73" t="s">
        <v>44</v>
      </c>
      <c r="B43" s="74" t="s">
        <v>47</v>
      </c>
      <c r="C43" s="84">
        <v>144</v>
      </c>
      <c r="D43" s="95">
        <v>44</v>
      </c>
      <c r="E43" s="214">
        <v>369.2307692307692</v>
      </c>
      <c r="F43" s="211">
        <v>488.8888888888889</v>
      </c>
      <c r="G43" s="214">
        <v>118.0327868852459</v>
      </c>
      <c r="H43" s="91">
        <v>142</v>
      </c>
      <c r="I43" s="45">
        <v>225</v>
      </c>
      <c r="J43" s="85">
        <v>66</v>
      </c>
      <c r="K43" s="214">
        <v>96.98275862068967</v>
      </c>
      <c r="L43" s="92">
        <v>105.1</v>
      </c>
      <c r="N43" s="73" t="s">
        <v>44</v>
      </c>
      <c r="O43" s="74" t="s">
        <v>47</v>
      </c>
      <c r="P43" s="206">
        <v>50</v>
      </c>
      <c r="Q43" s="228">
        <v>15</v>
      </c>
      <c r="R43" s="238">
        <v>217.39130434782606</v>
      </c>
      <c r="S43" s="239">
        <v>214.28571428571428</v>
      </c>
      <c r="T43" s="238">
        <v>50</v>
      </c>
      <c r="U43" s="239">
        <v>47.1</v>
      </c>
      <c r="V43" s="229">
        <v>94</v>
      </c>
      <c r="W43" s="228">
        <v>29</v>
      </c>
      <c r="X43" s="230">
        <v>676</v>
      </c>
      <c r="Y43" s="245">
        <v>67.14285714285715</v>
      </c>
      <c r="Z43" s="238">
        <v>65.5</v>
      </c>
      <c r="AA43" s="239">
        <v>238.86925795053003</v>
      </c>
    </row>
    <row r="44" spans="1:27" ht="19.5" customHeight="1">
      <c r="A44" s="76" t="s">
        <v>44</v>
      </c>
      <c r="B44" s="44" t="s">
        <v>48</v>
      </c>
      <c r="C44" s="84">
        <v>49</v>
      </c>
      <c r="D44" s="95">
        <v>23</v>
      </c>
      <c r="E44" s="214">
        <v>144.1176470588235</v>
      </c>
      <c r="F44" s="211">
        <v>191.66666666666669</v>
      </c>
      <c r="G44" s="214">
        <v>70</v>
      </c>
      <c r="H44" s="91">
        <v>81.6</v>
      </c>
      <c r="I44" s="45">
        <v>121</v>
      </c>
      <c r="J44" s="85">
        <v>49</v>
      </c>
      <c r="K44" s="214">
        <v>67.22222222222221</v>
      </c>
      <c r="L44" s="92">
        <v>65.5</v>
      </c>
      <c r="N44" s="76" t="s">
        <v>44</v>
      </c>
      <c r="O44" s="44" t="s">
        <v>48</v>
      </c>
      <c r="P44" s="206">
        <v>52</v>
      </c>
      <c r="Q44" s="228">
        <v>23</v>
      </c>
      <c r="R44" s="238">
        <v>110.63829787234043</v>
      </c>
      <c r="S44" s="239">
        <v>109.52380952380953</v>
      </c>
      <c r="T44" s="238">
        <v>70.27027027027027</v>
      </c>
      <c r="U44" s="239">
        <v>69.6</v>
      </c>
      <c r="V44" s="229">
        <v>109</v>
      </c>
      <c r="W44" s="228">
        <v>49</v>
      </c>
      <c r="X44" s="230">
        <v>376</v>
      </c>
      <c r="Y44" s="245">
        <v>85.8267716535433</v>
      </c>
      <c r="Z44" s="238">
        <v>84.7</v>
      </c>
      <c r="AA44" s="239">
        <v>75.6539235412475</v>
      </c>
    </row>
    <row r="45" spans="1:27" ht="19.5" customHeight="1">
      <c r="A45" s="76" t="s">
        <v>44</v>
      </c>
      <c r="B45" s="44" t="s">
        <v>49</v>
      </c>
      <c r="C45" s="45">
        <v>1178</v>
      </c>
      <c r="D45" s="95">
        <v>111</v>
      </c>
      <c r="E45" s="214">
        <v>128.04347826086956</v>
      </c>
      <c r="F45" s="211">
        <v>133.73493975903614</v>
      </c>
      <c r="G45" s="214">
        <v>109.17516218721039</v>
      </c>
      <c r="H45" s="91">
        <v>130.2</v>
      </c>
      <c r="I45" s="45">
        <v>3107</v>
      </c>
      <c r="J45" s="77">
        <v>285</v>
      </c>
      <c r="K45" s="214">
        <v>83.85964912280703</v>
      </c>
      <c r="L45" s="92">
        <v>93.6</v>
      </c>
      <c r="N45" s="76" t="s">
        <v>44</v>
      </c>
      <c r="O45" s="44" t="s">
        <v>49</v>
      </c>
      <c r="P45" s="206">
        <v>1109</v>
      </c>
      <c r="Q45" s="228">
        <v>105</v>
      </c>
      <c r="R45" s="238">
        <v>105.51855375832541</v>
      </c>
      <c r="S45" s="239">
        <v>108.24742268041237</v>
      </c>
      <c r="T45" s="238">
        <v>82.08734270910436</v>
      </c>
      <c r="U45" s="239">
        <v>89.4</v>
      </c>
      <c r="V45" s="229">
        <v>2972</v>
      </c>
      <c r="W45" s="228">
        <v>287</v>
      </c>
      <c r="X45" s="230">
        <v>1511</v>
      </c>
      <c r="Y45" s="245">
        <v>74.22577422577423</v>
      </c>
      <c r="Z45" s="238">
        <v>83.91812865497076</v>
      </c>
      <c r="AA45" s="239">
        <v>98.56490541422048</v>
      </c>
    </row>
    <row r="46" spans="1:27" ht="19.5" customHeight="1">
      <c r="A46" s="76" t="s">
        <v>44</v>
      </c>
      <c r="B46" s="44" t="s">
        <v>67</v>
      </c>
      <c r="C46" s="247" t="s">
        <v>69</v>
      </c>
      <c r="D46" s="248" t="s">
        <v>70</v>
      </c>
      <c r="E46" s="249" t="s">
        <v>105</v>
      </c>
      <c r="F46" s="250" t="s">
        <v>106</v>
      </c>
      <c r="G46" s="249" t="s">
        <v>71</v>
      </c>
      <c r="H46" s="121" t="s">
        <v>71</v>
      </c>
      <c r="I46" s="247" t="s">
        <v>72</v>
      </c>
      <c r="J46" s="251" t="s">
        <v>73</v>
      </c>
      <c r="K46" s="249" t="s">
        <v>74</v>
      </c>
      <c r="L46" s="123" t="s">
        <v>75</v>
      </c>
      <c r="M46" s="252"/>
      <c r="N46" s="76" t="s">
        <v>44</v>
      </c>
      <c r="O46" s="44" t="s">
        <v>67</v>
      </c>
      <c r="P46" s="253" t="s">
        <v>76</v>
      </c>
      <c r="Q46" s="254" t="s">
        <v>77</v>
      </c>
      <c r="R46" s="255" t="s">
        <v>108</v>
      </c>
      <c r="S46" s="256" t="s">
        <v>109</v>
      </c>
      <c r="T46" s="255" t="s">
        <v>78</v>
      </c>
      <c r="U46" s="256" t="s">
        <v>79</v>
      </c>
      <c r="V46" s="257" t="s">
        <v>80</v>
      </c>
      <c r="W46" s="254" t="s">
        <v>81</v>
      </c>
      <c r="X46" s="258" t="s">
        <v>82</v>
      </c>
      <c r="Y46" s="259" t="s">
        <v>83</v>
      </c>
      <c r="Z46" s="255" t="s">
        <v>84</v>
      </c>
      <c r="AA46" s="256" t="s">
        <v>85</v>
      </c>
    </row>
    <row r="47" spans="1:27" ht="19.5" customHeight="1">
      <c r="A47" s="76" t="s">
        <v>44</v>
      </c>
      <c r="B47" s="44" t="s">
        <v>50</v>
      </c>
      <c r="C47" s="206">
        <v>1711</v>
      </c>
      <c r="D47" s="95">
        <v>334</v>
      </c>
      <c r="E47" s="214">
        <v>196.44087256027552</v>
      </c>
      <c r="F47" s="211">
        <v>198.80952380952382</v>
      </c>
      <c r="G47" s="214">
        <v>105.09828009828009</v>
      </c>
      <c r="H47" s="91">
        <v>107.8</v>
      </c>
      <c r="I47" s="45">
        <v>3281</v>
      </c>
      <c r="J47" s="77">
        <v>649</v>
      </c>
      <c r="K47" s="214">
        <v>88.94009216589862</v>
      </c>
      <c r="L47" s="92">
        <v>88.1</v>
      </c>
      <c r="N47" s="76" t="s">
        <v>44</v>
      </c>
      <c r="O47" s="44" t="s">
        <v>50</v>
      </c>
      <c r="P47" s="206">
        <v>1552</v>
      </c>
      <c r="Q47" s="228">
        <v>319</v>
      </c>
      <c r="R47" s="238">
        <v>256.1056105610561</v>
      </c>
      <c r="S47" s="239">
        <v>284.82142857142856</v>
      </c>
      <c r="T47" s="238">
        <v>80.2897051215727</v>
      </c>
      <c r="U47" s="239">
        <v>77.5</v>
      </c>
      <c r="V47" s="229">
        <v>2593</v>
      </c>
      <c r="W47" s="228">
        <v>512</v>
      </c>
      <c r="X47" s="230">
        <v>2653</v>
      </c>
      <c r="Y47" s="245">
        <v>86.28951747088186</v>
      </c>
      <c r="Z47" s="238">
        <v>83.5</v>
      </c>
      <c r="AA47" s="239">
        <v>126.9985639061752</v>
      </c>
    </row>
    <row r="48" spans="1:27" ht="19.5" customHeight="1">
      <c r="A48" s="78" t="s">
        <v>44</v>
      </c>
      <c r="B48" s="50" t="s">
        <v>51</v>
      </c>
      <c r="C48" s="207">
        <v>1230</v>
      </c>
      <c r="D48" s="208">
        <v>303</v>
      </c>
      <c r="E48" s="215">
        <v>108.75331564986737</v>
      </c>
      <c r="F48" s="212">
        <v>99.34426229508198</v>
      </c>
      <c r="G48" s="215">
        <v>93.111279333838</v>
      </c>
      <c r="H48" s="139">
        <v>77.29591836734694</v>
      </c>
      <c r="I48" s="51">
        <v>3336</v>
      </c>
      <c r="J48" s="79">
        <v>886</v>
      </c>
      <c r="K48" s="216">
        <v>86.67186282151208</v>
      </c>
      <c r="L48" s="93">
        <v>76.8</v>
      </c>
      <c r="N48" s="78" t="s">
        <v>44</v>
      </c>
      <c r="O48" s="50" t="s">
        <v>51</v>
      </c>
      <c r="P48" s="207">
        <v>1649</v>
      </c>
      <c r="Q48" s="208">
        <v>462</v>
      </c>
      <c r="R48" s="240">
        <v>128.12742812742815</v>
      </c>
      <c r="S48" s="241">
        <v>127.62430939226519</v>
      </c>
      <c r="T48" s="240">
        <v>93.26923076923077</v>
      </c>
      <c r="U48" s="241">
        <v>81.62544169611307</v>
      </c>
      <c r="V48" s="231">
        <v>3766</v>
      </c>
      <c r="W48" s="208">
        <v>1056</v>
      </c>
      <c r="X48" s="232">
        <v>1888</v>
      </c>
      <c r="Y48" s="246">
        <v>82.9150154117129</v>
      </c>
      <c r="Z48" s="240">
        <v>78.8</v>
      </c>
      <c r="AA48" s="241">
        <v>96.22833843017328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68</v>
      </c>
      <c r="N50" s="63" t="s">
        <v>52</v>
      </c>
      <c r="O50" s="60" t="s">
        <v>68</v>
      </c>
    </row>
    <row r="51" spans="1:15" s="60" customFormat="1" ht="12.75" customHeight="1">
      <c r="A51" s="63"/>
      <c r="B51" s="60" t="s">
        <v>61</v>
      </c>
      <c r="N51" s="63"/>
      <c r="O51" s="60" t="s">
        <v>61</v>
      </c>
    </row>
    <row r="52" spans="1:15" s="60" customFormat="1" ht="12.75" customHeight="1">
      <c r="A52" s="63"/>
      <c r="B52" s="60" t="s">
        <v>63</v>
      </c>
      <c r="N52" s="63"/>
      <c r="O52" s="60" t="s">
        <v>62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 t="s">
        <v>113</v>
      </c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s="80" customFormat="1" ht="12.75" customHeight="1">
      <c r="B54" s="60" t="s">
        <v>113</v>
      </c>
      <c r="C54" s="60"/>
      <c r="D54" s="60"/>
      <c r="E54" s="60"/>
      <c r="F54" s="60"/>
      <c r="G54" s="60"/>
      <c r="H54" s="81"/>
      <c r="I54" s="81"/>
      <c r="J54" s="81"/>
      <c r="K54" s="81"/>
      <c r="L54" s="8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15" s="60" customFormat="1" ht="12.75" customHeight="1">
      <c r="A55" s="63"/>
      <c r="N55" s="63" t="s">
        <v>54</v>
      </c>
      <c r="O55" s="81" t="s">
        <v>111</v>
      </c>
    </row>
    <row r="56" spans="2:15" s="60" customFormat="1" ht="12" customHeight="1">
      <c r="B56" s="81" t="s">
        <v>111</v>
      </c>
      <c r="O56" s="60" t="s">
        <v>112</v>
      </c>
    </row>
    <row r="57" spans="2:14" ht="12" customHeight="1">
      <c r="B57" s="60" t="s">
        <v>112</v>
      </c>
      <c r="D57" s="97"/>
      <c r="J57" s="83"/>
      <c r="N57" s="2"/>
    </row>
    <row r="58" spans="1:14" s="60" customFormat="1" ht="12" customHeight="1">
      <c r="A58" s="63"/>
      <c r="N58" s="63"/>
    </row>
    <row r="59" spans="4:14" ht="12" customHeight="1">
      <c r="D59" s="97"/>
      <c r="J59" s="83"/>
      <c r="N59" s="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51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2013-06-20T00:42:26Z</cp:lastPrinted>
  <dcterms:created xsi:type="dcterms:W3CDTF">2005-03-28T06:06:43Z</dcterms:created>
  <dcterms:modified xsi:type="dcterms:W3CDTF">2013-06-20T00:56:16Z</dcterms:modified>
  <cp:category/>
  <cp:version/>
  <cp:contentType/>
  <cp:contentStatus/>
</cp:coreProperties>
</file>