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3090" windowWidth="28830" windowHeight="9660" tabRatio="821" activeTab="0"/>
  </bookViews>
  <sheets>
    <sheet name="平成25年1-9月EX" sheetId="1" r:id="rId1"/>
    <sheet name="平成25年1-9月IN" sheetId="2" r:id="rId2"/>
  </sheets>
  <definedNames>
    <definedName name="_xlnm.Print_Area" localSheetId="0">'平成25年1-9月EX'!$C$3:$Y$107</definedName>
    <definedName name="_xlnm.Print_Area" localSheetId="1">'平成25年1-9月IN'!$C$3:$Y$98</definedName>
  </definedNames>
  <calcPr fullCalcOnLoad="1"/>
</workbook>
</file>

<file path=xl/sharedStrings.xml><?xml version="1.0" encoding="utf-8"?>
<sst xmlns="http://schemas.openxmlformats.org/spreadsheetml/2006/main" count="1781" uniqueCount="96">
  <si>
    <t>合　　　　　　計</t>
  </si>
  <si>
    <t>スペード及びショベル</t>
  </si>
  <si>
    <t>フォーク</t>
  </si>
  <si>
    <t>つるはし、くわ、レーキ</t>
  </si>
  <si>
    <t>その他の農具</t>
  </si>
  <si>
    <t>プラウ</t>
  </si>
  <si>
    <t>ディスクハロー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</si>
  <si>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</si>
  <si>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</si>
  <si>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</si>
  <si>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</si>
  <si>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</si>
  <si>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トラクタ</t>
  </si>
  <si>
    <t>トラクタ計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</si>
  <si>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</si>
  <si>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</si>
  <si>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</si>
  <si>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</si>
  <si>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</si>
  <si>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</si>
  <si>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</si>
  <si>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</si>
  <si>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果実・野菜等の洗浄用選別用等機械</t>
  </si>
  <si>
    <t>農林園芸用の機械に使用する刃及びナイフ</t>
  </si>
  <si>
    <t>収穫調製用農機の部分品</t>
  </si>
  <si>
    <t>種穀物の洗浄用選別用等機械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</si>
  <si>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</si>
  <si>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</si>
  <si>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</si>
  <si>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</si>
  <si>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</si>
  <si>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</si>
  <si>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</si>
  <si>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小　　　　　計</t>
  </si>
  <si>
    <t>ア　　ジ　　ア</t>
  </si>
  <si>
    <t>ア　フ　リ　カ</t>
  </si>
  <si>
    <r>
      <t xml:space="preserve">Ｎ　　Ｉ　　Ｓ </t>
    </r>
    <r>
      <rPr>
        <sz val="6"/>
        <rFont val="ＭＳ Ｐ明朝"/>
        <family val="1"/>
      </rPr>
      <t>※</t>
    </r>
  </si>
  <si>
    <t>農業用</t>
  </si>
  <si>
    <t>車輪式</t>
  </si>
  <si>
    <t>防  　 除　   用　   農　   機</t>
  </si>
  <si>
    <t>草刈機（回転式）</t>
  </si>
  <si>
    <t>製粉機</t>
  </si>
  <si>
    <t>参考：除雪機</t>
  </si>
  <si>
    <r>
      <t>70PS</t>
    </r>
    <r>
      <rPr>
        <sz val="10"/>
        <rFont val="ＭＳ 明朝"/>
        <family val="1"/>
      </rPr>
      <t>未満</t>
    </r>
  </si>
  <si>
    <r>
      <t>70PS</t>
    </r>
    <r>
      <rPr>
        <sz val="10"/>
        <rFont val="ＭＳ 明朝"/>
        <family val="1"/>
      </rPr>
      <t>以上</t>
    </r>
  </si>
  <si>
    <t>農業機械の地域別輸入実績</t>
  </si>
  <si>
    <t xml:space="preserve"> </t>
  </si>
  <si>
    <r>
      <t>農業機械の地域別輸入実績</t>
    </r>
    <r>
      <rPr>
        <sz val="18"/>
        <rFont val="ＭＳ Ｐゴシック"/>
        <family val="3"/>
      </rPr>
      <t>〔前年比〕</t>
    </r>
  </si>
  <si>
    <t>行高↓</t>
  </si>
  <si>
    <t>行間→</t>
  </si>
  <si>
    <t>資料：財務省通関統計</t>
  </si>
  <si>
    <t>単位：1,000円（CIF）</t>
  </si>
  <si>
    <t>合　　　　　計</t>
  </si>
  <si>
    <t>中　　近　　東</t>
  </si>
  <si>
    <t>欧　　　　　州</t>
  </si>
  <si>
    <t>北　　　　　米</t>
  </si>
  <si>
    <t>中　　南　　米</t>
  </si>
  <si>
    <t>大　　洋　　州</t>
  </si>
  <si>
    <t>台　　数</t>
  </si>
  <si>
    <t>金　　　額</t>
  </si>
  <si>
    <t>農具</t>
  </si>
  <si>
    <t>耕うん整地用機械</t>
  </si>
  <si>
    <t>収穫調製用農機</t>
  </si>
  <si>
    <t>食料加工機械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</si>
  <si>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</si>
  <si>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-</t>
  </si>
  <si>
    <t>農業機械の地域別輸出実績</t>
  </si>
  <si>
    <t>単位：1,000円（FOB）</t>
  </si>
  <si>
    <t>ア　　ジ　　ア</t>
  </si>
  <si>
    <r>
      <t xml:space="preserve">Ｎ　　Ｉ　　Ｓ </t>
    </r>
    <r>
      <rPr>
        <sz val="6"/>
        <rFont val="ＭＳ Ｐ明朝"/>
        <family val="1"/>
      </rPr>
      <t>※</t>
    </r>
  </si>
  <si>
    <t>ア　フ　リ　カ</t>
  </si>
  <si>
    <t xml:space="preserve"> </t>
  </si>
  <si>
    <t>小　　　　　計</t>
  </si>
  <si>
    <r>
      <t>30PS</t>
    </r>
    <r>
      <rPr>
        <sz val="10"/>
        <rFont val="ＭＳ 明朝"/>
        <family val="1"/>
      </rPr>
      <t>未満</t>
    </r>
  </si>
  <si>
    <t>農業用車輪式</t>
  </si>
  <si>
    <r>
      <t>30</t>
    </r>
    <r>
      <rPr>
        <sz val="10"/>
        <rFont val="ＭＳ 明朝"/>
        <family val="1"/>
      </rPr>
      <t>～</t>
    </r>
    <r>
      <rPr>
        <sz val="10"/>
        <rFont val="CenturyOldst"/>
        <family val="1"/>
      </rPr>
      <t>50PS</t>
    </r>
  </si>
  <si>
    <r>
      <t>50PS</t>
    </r>
    <r>
      <rPr>
        <sz val="10"/>
        <rFont val="ＭＳ 明朝"/>
        <family val="1"/>
      </rPr>
      <t>以上</t>
    </r>
  </si>
  <si>
    <t>小　　　　　計</t>
  </si>
  <si>
    <t>防除用農機</t>
  </si>
  <si>
    <t>動力噴霧機</t>
  </si>
  <si>
    <t>その他の防除用農機</t>
  </si>
  <si>
    <t>芝生刈込機</t>
  </si>
  <si>
    <t>刈払機</t>
  </si>
  <si>
    <t>収　穫　調　製　用　農　機</t>
  </si>
  <si>
    <t>果実・野菜等の洗浄用選別用等機械</t>
  </si>
  <si>
    <t>食料加工農機</t>
  </si>
  <si>
    <t>精米麦機</t>
  </si>
  <si>
    <t>参考：除　　　雪　　　機</t>
  </si>
  <si>
    <t>- １ -</t>
  </si>
  <si>
    <r>
      <t>農業機械の地域別輸出実績</t>
    </r>
    <r>
      <rPr>
        <sz val="18"/>
        <rFont val="ＤＨＰ平成明朝体W7"/>
        <family val="3"/>
      </rPr>
      <t>〔前年比〕</t>
    </r>
  </si>
  <si>
    <t>Ｎ　　Ｉ　　Ｓ</t>
  </si>
  <si>
    <t>- ２ -</t>
  </si>
  <si>
    <t>平成２５年１～９月分</t>
  </si>
  <si>
    <t>耕うん整地用農機</t>
  </si>
  <si>
    <t xml:space="preserve">-  </t>
  </si>
  <si>
    <t>防除用農機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</si>
</sst>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CenturyOldst"/>
      <family val="1"/>
    </font>
    <font>
      <sz val="10"/>
      <name val="ＭＳ Ｐ明朝"/>
      <family val="1"/>
    </font>
    <font>
      <sz val="6"/>
      <name val="ＭＳ Ｐ明朝"/>
      <family val="1"/>
    </font>
    <font>
      <sz val="10"/>
      <name val="Bookman Old Style"/>
      <family val="1"/>
    </font>
    <font>
      <sz val="10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24"/>
      <name val="ＤＨＰ平成明朝体W7"/>
      <family val="3"/>
    </font>
    <font>
      <sz val="14"/>
      <name val="ＤＦ平成明朝体W7"/>
      <family val="3"/>
    </font>
    <font>
      <sz val="7"/>
      <name val="ＭＳ 明朝"/>
      <family val="1"/>
    </font>
    <font>
      <sz val="8"/>
      <name val="ＭＳ 明朝"/>
      <family val="1"/>
    </font>
    <font>
      <sz val="18"/>
      <name val="ＤＨＰ平成明朝体W7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distributed" vertical="center"/>
      <protection/>
    </xf>
    <xf numFmtId="0" fontId="2" fillId="0" borderId="15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38" fontId="3" fillId="0" borderId="13" xfId="49" applyFont="1" applyBorder="1" applyAlignment="1" applyProtection="1">
      <alignment vertical="center"/>
      <protection locked="0"/>
    </xf>
    <xf numFmtId="38" fontId="3" fillId="0" borderId="16" xfId="49" applyFont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vertical="center"/>
      <protection/>
    </xf>
    <xf numFmtId="38" fontId="3" fillId="0" borderId="19" xfId="49" applyFont="1" applyBorder="1" applyAlignment="1" applyProtection="1">
      <alignment vertical="center"/>
      <protection locked="0"/>
    </xf>
    <xf numFmtId="38" fontId="3" fillId="0" borderId="20" xfId="49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center" vertical="distributed" wrapTex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38" fontId="3" fillId="0" borderId="23" xfId="49" applyFont="1" applyBorder="1" applyAlignment="1" applyProtection="1">
      <alignment horizontal="right" vertical="center"/>
      <protection/>
    </xf>
    <xf numFmtId="38" fontId="3" fillId="0" borderId="24" xfId="49" applyFont="1" applyBorder="1" applyAlignment="1" applyProtection="1">
      <alignment horizontal="right" vertical="center"/>
      <protection/>
    </xf>
    <xf numFmtId="38" fontId="3" fillId="0" borderId="10" xfId="49" applyFont="1" applyBorder="1" applyAlignment="1" applyProtection="1">
      <alignment horizontal="right" vertical="center"/>
      <protection/>
    </xf>
    <xf numFmtId="0" fontId="6" fillId="0" borderId="14" xfId="0" applyFont="1" applyBorder="1" applyAlignment="1" applyProtection="1">
      <alignment horizontal="distributed" vertical="center"/>
      <protection/>
    </xf>
    <xf numFmtId="176" fontId="3" fillId="0" borderId="23" xfId="49" applyNumberFormat="1" applyFont="1" applyBorder="1" applyAlignment="1" applyProtection="1">
      <alignment horizontal="right" vertical="center" shrinkToFit="1"/>
      <protection/>
    </xf>
    <xf numFmtId="38" fontId="3" fillId="0" borderId="23" xfId="49" applyFont="1" applyBorder="1" applyAlignment="1" applyProtection="1">
      <alignment horizontal="right" vertical="center" shrinkToFit="1"/>
      <protection/>
    </xf>
    <xf numFmtId="176" fontId="3" fillId="0" borderId="25" xfId="49" applyNumberFormat="1" applyFont="1" applyBorder="1" applyAlignment="1" applyProtection="1">
      <alignment horizontal="right" vertical="center" shrinkToFit="1"/>
      <protection/>
    </xf>
    <xf numFmtId="176" fontId="3" fillId="0" borderId="26" xfId="49" applyNumberFormat="1" applyFont="1" applyBorder="1" applyAlignment="1" applyProtection="1">
      <alignment horizontal="right" vertical="center" shrinkToFit="1"/>
      <protection/>
    </xf>
    <xf numFmtId="176" fontId="3" fillId="0" borderId="14" xfId="49" applyNumberFormat="1" applyFont="1" applyBorder="1" applyAlignment="1" applyProtection="1">
      <alignment horizontal="right" vertical="center" shrinkToFit="1"/>
      <protection/>
    </xf>
    <xf numFmtId="176" fontId="3" fillId="0" borderId="11" xfId="49" applyNumberFormat="1" applyFont="1" applyBorder="1" applyAlignment="1" applyProtection="1">
      <alignment horizontal="right" vertical="center" shrinkToFit="1"/>
      <protection/>
    </xf>
    <xf numFmtId="176" fontId="3" fillId="0" borderId="27" xfId="49" applyNumberFormat="1" applyFont="1" applyBorder="1" applyAlignment="1" applyProtection="1">
      <alignment horizontal="right" vertical="center" shrinkToFit="1"/>
      <protection/>
    </xf>
    <xf numFmtId="176" fontId="3" fillId="0" borderId="28" xfId="49" applyNumberFormat="1" applyFont="1" applyBorder="1" applyAlignment="1" applyProtection="1">
      <alignment horizontal="right" vertical="center" shrinkToFit="1"/>
      <protection/>
    </xf>
    <xf numFmtId="176" fontId="3" fillId="0" borderId="24" xfId="49" applyNumberFormat="1" applyFont="1" applyBorder="1" applyAlignment="1" applyProtection="1">
      <alignment horizontal="right" vertical="center" shrinkToFit="1"/>
      <protection/>
    </xf>
    <xf numFmtId="176" fontId="3" fillId="0" borderId="29" xfId="49" applyNumberFormat="1" applyFont="1" applyBorder="1" applyAlignment="1" applyProtection="1">
      <alignment horizontal="right" vertical="center" shrinkToFit="1"/>
      <protection/>
    </xf>
    <xf numFmtId="176" fontId="3" fillId="0" borderId="30" xfId="49" applyNumberFormat="1" applyFont="1" applyBorder="1" applyAlignment="1" applyProtection="1">
      <alignment horizontal="right" vertical="center" shrinkToFit="1"/>
      <protection/>
    </xf>
    <xf numFmtId="176" fontId="3" fillId="0" borderId="31" xfId="49" applyNumberFormat="1" applyFont="1" applyBorder="1" applyAlignment="1" applyProtection="1">
      <alignment horizontal="right" vertical="center" shrinkToFit="1"/>
      <protection/>
    </xf>
    <xf numFmtId="176" fontId="3" fillId="0" borderId="10" xfId="49" applyNumberFormat="1" applyFont="1" applyBorder="1" applyAlignment="1" applyProtection="1">
      <alignment horizontal="right" vertical="center" shrinkToFit="1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4" fillId="36" borderId="11" xfId="0" applyFont="1" applyFill="1" applyBorder="1" applyAlignment="1" applyProtection="1">
      <alignment horizontal="center" vertical="center"/>
      <protection/>
    </xf>
    <xf numFmtId="38" fontId="3" fillId="36" borderId="13" xfId="49" applyFont="1" applyFill="1" applyBorder="1" applyAlignment="1" applyProtection="1">
      <alignment vertical="center"/>
      <protection/>
    </xf>
    <xf numFmtId="38" fontId="3" fillId="36" borderId="16" xfId="49" applyFont="1" applyFill="1" applyBorder="1" applyAlignment="1" applyProtection="1">
      <alignment vertical="center"/>
      <protection/>
    </xf>
    <xf numFmtId="38" fontId="3" fillId="36" borderId="23" xfId="49" applyFont="1" applyFill="1" applyBorder="1" applyAlignment="1" applyProtection="1">
      <alignment horizontal="right" vertical="center" shrinkToFit="1"/>
      <protection/>
    </xf>
    <xf numFmtId="176" fontId="3" fillId="36" borderId="25" xfId="49" applyNumberFormat="1" applyFont="1" applyFill="1" applyBorder="1" applyAlignment="1" applyProtection="1">
      <alignment horizontal="right" vertical="center" shrinkToFit="1"/>
      <protection/>
    </xf>
    <xf numFmtId="176" fontId="3" fillId="36" borderId="31" xfId="49" applyNumberFormat="1" applyFont="1" applyFill="1" applyBorder="1" applyAlignment="1" applyProtection="1">
      <alignment horizontal="right" vertical="center" shrinkToFit="1"/>
      <protection/>
    </xf>
    <xf numFmtId="176" fontId="3" fillId="36" borderId="26" xfId="49" applyNumberFormat="1" applyFont="1" applyFill="1" applyBorder="1" applyAlignment="1" applyProtection="1">
      <alignment horizontal="right" vertical="center" shrinkToFit="1"/>
      <protection/>
    </xf>
    <xf numFmtId="176" fontId="3" fillId="36" borderId="24" xfId="49" applyNumberFormat="1" applyFont="1" applyFill="1" applyBorder="1" applyAlignment="1" applyProtection="1">
      <alignment horizontal="right" vertical="center" shrinkToFit="1"/>
      <protection/>
    </xf>
    <xf numFmtId="176" fontId="3" fillId="36" borderId="14" xfId="49" applyNumberFormat="1" applyFont="1" applyFill="1" applyBorder="1" applyAlignment="1" applyProtection="1">
      <alignment horizontal="right" vertical="center" shrinkToFit="1"/>
      <protection/>
    </xf>
    <xf numFmtId="176" fontId="3" fillId="36" borderId="10" xfId="49" applyNumberFormat="1" applyFont="1" applyFill="1" applyBorder="1" applyAlignment="1" applyProtection="1">
      <alignment horizontal="right" vertical="center" shrinkToFit="1"/>
      <protection/>
    </xf>
    <xf numFmtId="176" fontId="3" fillId="36" borderId="11" xfId="49" applyNumberFormat="1" applyFont="1" applyFill="1" applyBorder="1" applyAlignment="1" applyProtection="1">
      <alignment horizontal="right" vertical="center" shrinkToFit="1"/>
      <protection/>
    </xf>
    <xf numFmtId="176" fontId="3" fillId="36" borderId="27" xfId="49" applyNumberFormat="1" applyFont="1" applyFill="1" applyBorder="1" applyAlignment="1" applyProtection="1">
      <alignment horizontal="right" vertical="center" shrinkToFit="1"/>
      <protection/>
    </xf>
    <xf numFmtId="176" fontId="3" fillId="36" borderId="28" xfId="49" applyNumberFormat="1" applyFont="1" applyFill="1" applyBorder="1" applyAlignment="1" applyProtection="1">
      <alignment horizontal="right" vertical="center" shrinkToFit="1"/>
      <protection/>
    </xf>
    <xf numFmtId="176" fontId="3" fillId="36" borderId="29" xfId="49" applyNumberFormat="1" applyFont="1" applyFill="1" applyBorder="1" applyAlignment="1" applyProtection="1">
      <alignment horizontal="right" vertical="center" shrinkToFit="1"/>
      <protection/>
    </xf>
    <xf numFmtId="176" fontId="3" fillId="36" borderId="30" xfId="49" applyNumberFormat="1" applyFont="1" applyFill="1" applyBorder="1" applyAlignment="1" applyProtection="1">
      <alignment horizontal="right" vertical="center" shrinkToFit="1"/>
      <protection/>
    </xf>
    <xf numFmtId="176" fontId="3" fillId="36" borderId="23" xfId="49" applyNumberFormat="1" applyFont="1" applyFill="1" applyBorder="1" applyAlignment="1" applyProtection="1">
      <alignment horizontal="right" vertical="center" shrinkToFit="1"/>
      <protection/>
    </xf>
    <xf numFmtId="38" fontId="3" fillId="35" borderId="0" xfId="49" applyFont="1" applyFill="1" applyBorder="1" applyAlignment="1" applyProtection="1">
      <alignment vertical="center"/>
      <protection/>
    </xf>
    <xf numFmtId="38" fontId="3" fillId="0" borderId="0" xfId="49" applyFont="1" applyBorder="1" applyAlignment="1" applyProtection="1">
      <alignment vertical="center"/>
      <protection locked="0"/>
    </xf>
    <xf numFmtId="38" fontId="3" fillId="36" borderId="23" xfId="49" applyFont="1" applyFill="1" applyBorder="1" applyAlignment="1" applyProtection="1">
      <alignment horizontal="right" vertical="center"/>
      <protection/>
    </xf>
    <xf numFmtId="38" fontId="3" fillId="36" borderId="25" xfId="49" applyFont="1" applyFill="1" applyBorder="1" applyAlignment="1" applyProtection="1">
      <alignment horizontal="right" vertical="center"/>
      <protection/>
    </xf>
    <xf numFmtId="38" fontId="3" fillId="0" borderId="32" xfId="49" applyFont="1" applyBorder="1" applyAlignment="1" applyProtection="1">
      <alignment horizontal="right" vertical="center"/>
      <protection/>
    </xf>
    <xf numFmtId="38" fontId="3" fillId="0" borderId="33" xfId="49" applyFont="1" applyBorder="1" applyAlignment="1" applyProtection="1">
      <alignment horizontal="right" vertical="center"/>
      <protection/>
    </xf>
    <xf numFmtId="38" fontId="3" fillId="0" borderId="25" xfId="49" applyFont="1" applyBorder="1" applyAlignment="1" applyProtection="1">
      <alignment horizontal="right" vertical="center"/>
      <protection/>
    </xf>
    <xf numFmtId="38" fontId="3" fillId="36" borderId="31" xfId="49" applyFont="1" applyFill="1" applyBorder="1" applyAlignment="1" applyProtection="1">
      <alignment horizontal="right" vertical="center"/>
      <protection/>
    </xf>
    <xf numFmtId="38" fontId="3" fillId="36" borderId="26" xfId="49" applyFont="1" applyFill="1" applyBorder="1" applyAlignment="1" applyProtection="1">
      <alignment horizontal="right" vertical="center"/>
      <protection/>
    </xf>
    <xf numFmtId="38" fontId="3" fillId="0" borderId="34" xfId="49" applyFont="1" applyBorder="1" applyAlignment="1" applyProtection="1">
      <alignment horizontal="right" vertical="center"/>
      <protection locked="0"/>
    </xf>
    <xf numFmtId="38" fontId="3" fillId="0" borderId="35" xfId="49" applyFont="1" applyBorder="1" applyAlignment="1" applyProtection="1">
      <alignment horizontal="right" vertical="center"/>
      <protection locked="0"/>
    </xf>
    <xf numFmtId="38" fontId="3" fillId="0" borderId="31" xfId="49" applyFont="1" applyBorder="1" applyAlignment="1" applyProtection="1">
      <alignment horizontal="right" vertical="center"/>
      <protection locked="0"/>
    </xf>
    <xf numFmtId="38" fontId="3" fillId="0" borderId="26" xfId="49" applyFont="1" applyBorder="1" applyAlignment="1" applyProtection="1">
      <alignment horizontal="right" vertical="center"/>
      <protection locked="0"/>
    </xf>
    <xf numFmtId="38" fontId="3" fillId="36" borderId="24" xfId="49" applyFont="1" applyFill="1" applyBorder="1" applyAlignment="1" applyProtection="1">
      <alignment horizontal="right" vertical="center"/>
      <protection/>
    </xf>
    <xf numFmtId="38" fontId="3" fillId="36" borderId="14" xfId="49" applyFont="1" applyFill="1" applyBorder="1" applyAlignment="1" applyProtection="1">
      <alignment horizontal="right" vertical="center"/>
      <protection/>
    </xf>
    <xf numFmtId="38" fontId="3" fillId="0" borderId="36" xfId="49" applyFont="1" applyBorder="1" applyAlignment="1" applyProtection="1">
      <alignment horizontal="right" vertical="center"/>
      <protection locked="0"/>
    </xf>
    <xf numFmtId="38" fontId="3" fillId="0" borderId="37" xfId="49" applyFont="1" applyBorder="1" applyAlignment="1" applyProtection="1">
      <alignment horizontal="right" vertical="center"/>
      <protection locked="0"/>
    </xf>
    <xf numFmtId="38" fontId="3" fillId="0" borderId="24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 locked="0"/>
    </xf>
    <xf numFmtId="38" fontId="3" fillId="36" borderId="10" xfId="49" applyFont="1" applyFill="1" applyBorder="1" applyAlignment="1" applyProtection="1">
      <alignment horizontal="right" vertical="center"/>
      <protection/>
    </xf>
    <xf numFmtId="38" fontId="3" fillId="36" borderId="11" xfId="49" applyFont="1" applyFill="1" applyBorder="1" applyAlignment="1" applyProtection="1">
      <alignment horizontal="right" vertical="center"/>
      <protection/>
    </xf>
    <xf numFmtId="38" fontId="3" fillId="0" borderId="17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11" xfId="49" applyFont="1" applyBorder="1" applyAlignment="1" applyProtection="1">
      <alignment horizontal="right" vertical="center"/>
      <protection/>
    </xf>
    <xf numFmtId="38" fontId="3" fillId="36" borderId="27" xfId="49" applyFont="1" applyFill="1" applyBorder="1" applyAlignment="1" applyProtection="1">
      <alignment horizontal="right" vertical="center"/>
      <protection/>
    </xf>
    <xf numFmtId="38" fontId="3" fillId="36" borderId="28" xfId="49" applyFont="1" applyFill="1" applyBorder="1" applyAlignment="1" applyProtection="1">
      <alignment horizontal="right" vertical="center"/>
      <protection/>
    </xf>
    <xf numFmtId="38" fontId="3" fillId="0" borderId="38" xfId="49" applyFont="1" applyBorder="1" applyAlignment="1" applyProtection="1">
      <alignment horizontal="right" vertical="center"/>
      <protection locked="0"/>
    </xf>
    <xf numFmtId="38" fontId="3" fillId="0" borderId="39" xfId="49" applyFont="1" applyBorder="1" applyAlignment="1" applyProtection="1">
      <alignment horizontal="right" vertical="center"/>
      <protection locked="0"/>
    </xf>
    <xf numFmtId="38" fontId="3" fillId="0" borderId="27" xfId="49" applyFont="1" applyBorder="1" applyAlignment="1" applyProtection="1">
      <alignment horizontal="right" vertical="center"/>
      <protection locked="0"/>
    </xf>
    <xf numFmtId="38" fontId="3" fillId="0" borderId="28" xfId="49" applyFont="1" applyBorder="1" applyAlignment="1" applyProtection="1">
      <alignment horizontal="right" vertical="center"/>
      <protection locked="0"/>
    </xf>
    <xf numFmtId="38" fontId="3" fillId="0" borderId="14" xfId="49" applyFont="1" applyBorder="1" applyAlignment="1" applyProtection="1">
      <alignment horizontal="right" vertical="center"/>
      <protection/>
    </xf>
    <xf numFmtId="38" fontId="3" fillId="0" borderId="36" xfId="49" applyFont="1" applyBorder="1" applyAlignment="1" applyProtection="1">
      <alignment horizontal="right" vertical="center"/>
      <protection/>
    </xf>
    <xf numFmtId="38" fontId="3" fillId="36" borderId="29" xfId="49" applyFont="1" applyFill="1" applyBorder="1" applyAlignment="1" applyProtection="1">
      <alignment horizontal="right" vertical="center"/>
      <protection/>
    </xf>
    <xf numFmtId="38" fontId="3" fillId="36" borderId="30" xfId="49" applyFont="1" applyFill="1" applyBorder="1" applyAlignment="1" applyProtection="1">
      <alignment horizontal="right" vertical="center"/>
      <protection/>
    </xf>
    <xf numFmtId="38" fontId="3" fillId="0" borderId="40" xfId="49" applyFont="1" applyBorder="1" applyAlignment="1" applyProtection="1">
      <alignment horizontal="right" vertical="center"/>
      <protection/>
    </xf>
    <xf numFmtId="38" fontId="3" fillId="0" borderId="30" xfId="49" applyFont="1" applyBorder="1" applyAlignment="1" applyProtection="1">
      <alignment horizontal="right" vertical="center"/>
      <protection/>
    </xf>
    <xf numFmtId="38" fontId="3" fillId="0" borderId="29" xfId="49" applyFont="1" applyBorder="1" applyAlignment="1" applyProtection="1">
      <alignment horizontal="right" vertical="center"/>
      <protection/>
    </xf>
    <xf numFmtId="38" fontId="3" fillId="36" borderId="13" xfId="49" applyFont="1" applyFill="1" applyBorder="1" applyAlignment="1" applyProtection="1">
      <alignment horizontal="right" vertical="center"/>
      <protection/>
    </xf>
    <xf numFmtId="38" fontId="3" fillId="36" borderId="16" xfId="49" applyFont="1" applyFill="1" applyBorder="1" applyAlignment="1" applyProtection="1">
      <alignment horizontal="right" vertical="center"/>
      <protection/>
    </xf>
    <xf numFmtId="38" fontId="3" fillId="0" borderId="19" xfId="49" applyFont="1" applyBorder="1" applyAlignment="1" applyProtection="1">
      <alignment horizontal="right" vertical="center"/>
      <protection locked="0"/>
    </xf>
    <xf numFmtId="38" fontId="3" fillId="0" borderId="20" xfId="49" applyFont="1" applyBorder="1" applyAlignment="1" applyProtection="1">
      <alignment horizontal="right" vertical="center"/>
      <protection locked="0"/>
    </xf>
    <xf numFmtId="38" fontId="3" fillId="0" borderId="13" xfId="49" applyFont="1" applyBorder="1" applyAlignment="1" applyProtection="1">
      <alignment horizontal="right" vertical="center"/>
      <protection locked="0"/>
    </xf>
    <xf numFmtId="38" fontId="3" fillId="0" borderId="16" xfId="49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4" fillId="37" borderId="10" xfId="0" applyFont="1" applyFill="1" applyBorder="1" applyAlignment="1" applyProtection="1">
      <alignment horizontal="center" vertical="center"/>
      <protection/>
    </xf>
    <xf numFmtId="0" fontId="4" fillId="37" borderId="11" xfId="0" applyFont="1" applyFill="1" applyBorder="1" applyAlignment="1" applyProtection="1">
      <alignment horizontal="center" vertical="center"/>
      <protection/>
    </xf>
    <xf numFmtId="38" fontId="3" fillId="37" borderId="23" xfId="51" applyFont="1" applyFill="1" applyBorder="1" applyAlignment="1" applyProtection="1">
      <alignment horizontal="right" vertical="center"/>
      <protection/>
    </xf>
    <xf numFmtId="38" fontId="3" fillId="37" borderId="25" xfId="51" applyFont="1" applyFill="1" applyBorder="1" applyAlignment="1" applyProtection="1">
      <alignment vertical="center"/>
      <protection/>
    </xf>
    <xf numFmtId="38" fontId="3" fillId="0" borderId="23" xfId="51" applyFont="1" applyBorder="1" applyAlignment="1" applyProtection="1">
      <alignment horizontal="right" vertical="center"/>
      <protection/>
    </xf>
    <xf numFmtId="38" fontId="3" fillId="0" borderId="25" xfId="51" applyFont="1" applyBorder="1" applyAlignment="1" applyProtection="1">
      <alignment horizontal="right" vertical="center"/>
      <protection/>
    </xf>
    <xf numFmtId="38" fontId="3" fillId="37" borderId="27" xfId="51" applyFont="1" applyFill="1" applyBorder="1" applyAlignment="1" applyProtection="1">
      <alignment horizontal="right" vertical="center"/>
      <protection/>
    </xf>
    <xf numFmtId="38" fontId="3" fillId="37" borderId="28" xfId="51" applyFont="1" applyFill="1" applyBorder="1" applyAlignment="1" applyProtection="1">
      <alignment vertical="center"/>
      <protection/>
    </xf>
    <xf numFmtId="38" fontId="3" fillId="0" borderId="27" xfId="51" applyFont="1" applyBorder="1" applyAlignment="1" applyProtection="1">
      <alignment horizontal="right" vertical="center"/>
      <protection locked="0"/>
    </xf>
    <xf numFmtId="38" fontId="3" fillId="0" borderId="28" xfId="51" applyFont="1" applyBorder="1" applyAlignment="1" applyProtection="1">
      <alignment horizontal="right" vertical="center"/>
      <protection locked="0"/>
    </xf>
    <xf numFmtId="38" fontId="3" fillId="37" borderId="24" xfId="51" applyFont="1" applyFill="1" applyBorder="1" applyAlignment="1" applyProtection="1">
      <alignment horizontal="right" vertical="center"/>
      <protection/>
    </xf>
    <xf numFmtId="38" fontId="3" fillId="37" borderId="14" xfId="51" applyFont="1" applyFill="1" applyBorder="1" applyAlignment="1" applyProtection="1">
      <alignment horizontal="right" vertical="center"/>
      <protection/>
    </xf>
    <xf numFmtId="38" fontId="3" fillId="0" borderId="24" xfId="51" applyFont="1" applyBorder="1" applyAlignment="1" applyProtection="1">
      <alignment horizontal="right" vertical="center"/>
      <protection locked="0"/>
    </xf>
    <xf numFmtId="38" fontId="3" fillId="0" borderId="14" xfId="51" applyFont="1" applyBorder="1" applyAlignment="1" applyProtection="1">
      <alignment horizontal="right" vertical="center"/>
      <protection locked="0"/>
    </xf>
    <xf numFmtId="38" fontId="3" fillId="37" borderId="14" xfId="51" applyFont="1" applyFill="1" applyBorder="1" applyAlignment="1" applyProtection="1">
      <alignment vertical="center"/>
      <protection/>
    </xf>
    <xf numFmtId="38" fontId="3" fillId="37" borderId="29" xfId="51" applyFont="1" applyFill="1" applyBorder="1" applyAlignment="1" applyProtection="1">
      <alignment horizontal="right" vertical="center"/>
      <protection/>
    </xf>
    <xf numFmtId="38" fontId="3" fillId="37" borderId="30" xfId="51" applyFont="1" applyFill="1" applyBorder="1" applyAlignment="1" applyProtection="1">
      <alignment vertical="center"/>
      <protection/>
    </xf>
    <xf numFmtId="38" fontId="3" fillId="0" borderId="29" xfId="51" applyFont="1" applyBorder="1" applyAlignment="1" applyProtection="1">
      <alignment horizontal="right" vertical="center"/>
      <protection/>
    </xf>
    <xf numFmtId="38" fontId="3" fillId="0" borderId="30" xfId="51" applyFont="1" applyBorder="1" applyAlignment="1" applyProtection="1">
      <alignment horizontal="right" vertical="center"/>
      <protection/>
    </xf>
    <xf numFmtId="0" fontId="3" fillId="0" borderId="41" xfId="0" applyFont="1" applyBorder="1" applyAlignment="1" applyProtection="1">
      <alignment vertical="center"/>
      <protection/>
    </xf>
    <xf numFmtId="38" fontId="3" fillId="37" borderId="31" xfId="51" applyFont="1" applyFill="1" applyBorder="1" applyAlignment="1" applyProtection="1">
      <alignment horizontal="right" vertical="center"/>
      <protection/>
    </xf>
    <xf numFmtId="38" fontId="3" fillId="37" borderId="26" xfId="51" applyFont="1" applyFill="1" applyBorder="1" applyAlignment="1" applyProtection="1">
      <alignment vertical="center"/>
      <protection/>
    </xf>
    <xf numFmtId="38" fontId="3" fillId="0" borderId="31" xfId="51" applyFont="1" applyBorder="1" applyAlignment="1" applyProtection="1">
      <alignment horizontal="right" vertical="center"/>
      <protection locked="0"/>
    </xf>
    <xf numFmtId="38" fontId="3" fillId="0" borderId="26" xfId="51" applyFont="1" applyBorder="1" applyAlignment="1" applyProtection="1">
      <alignment horizontal="right" vertical="center"/>
      <protection locked="0"/>
    </xf>
    <xf numFmtId="0" fontId="3" fillId="0" borderId="42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horizontal="distributed" vertical="center"/>
      <protection/>
    </xf>
    <xf numFmtId="38" fontId="3" fillId="35" borderId="24" xfId="51" applyFont="1" applyFill="1" applyBorder="1" applyAlignment="1" applyProtection="1">
      <alignment horizontal="right" vertical="center"/>
      <protection locked="0"/>
    </xf>
    <xf numFmtId="38" fontId="3" fillId="35" borderId="14" xfId="51" applyFont="1" applyFill="1" applyBorder="1" applyAlignment="1" applyProtection="1">
      <alignment horizontal="right" vertical="center"/>
      <protection locked="0"/>
    </xf>
    <xf numFmtId="0" fontId="3" fillId="0" borderId="22" xfId="0" applyFont="1" applyBorder="1" applyAlignment="1" applyProtection="1">
      <alignment horizontal="distributed" vertical="center"/>
      <protection/>
    </xf>
    <xf numFmtId="38" fontId="3" fillId="0" borderId="24" xfId="51" applyFont="1" applyBorder="1" applyAlignment="1" applyProtection="1">
      <alignment horizontal="right" vertical="center"/>
      <protection/>
    </xf>
    <xf numFmtId="38" fontId="3" fillId="0" borderId="14" xfId="51" applyFont="1" applyBorder="1" applyAlignment="1" applyProtection="1">
      <alignment horizontal="right" vertical="center"/>
      <protection/>
    </xf>
    <xf numFmtId="0" fontId="3" fillId="0" borderId="43" xfId="0" applyFont="1" applyBorder="1" applyAlignment="1" applyProtection="1">
      <alignment vertical="center"/>
      <protection/>
    </xf>
    <xf numFmtId="38" fontId="3" fillId="37" borderId="10" xfId="51" applyFont="1" applyFill="1" applyBorder="1" applyAlignment="1" applyProtection="1">
      <alignment horizontal="right" vertical="center"/>
      <protection/>
    </xf>
    <xf numFmtId="38" fontId="3" fillId="37" borderId="11" xfId="51" applyFont="1" applyFill="1" applyBorder="1" applyAlignment="1" applyProtection="1">
      <alignment vertical="center"/>
      <protection/>
    </xf>
    <xf numFmtId="38" fontId="3" fillId="0" borderId="10" xfId="51" applyFont="1" applyBorder="1" applyAlignment="1" applyProtection="1">
      <alignment horizontal="right" vertical="center"/>
      <protection/>
    </xf>
    <xf numFmtId="38" fontId="3" fillId="0" borderId="11" xfId="51" applyFont="1" applyBorder="1" applyAlignment="1" applyProtection="1">
      <alignment horizontal="right" vertical="center"/>
      <protection/>
    </xf>
    <xf numFmtId="38" fontId="3" fillId="0" borderId="10" xfId="51" applyFont="1" applyBorder="1" applyAlignment="1" applyProtection="1">
      <alignment horizontal="right" vertical="center"/>
      <protection locked="0"/>
    </xf>
    <xf numFmtId="38" fontId="3" fillId="0" borderId="11" xfId="51" applyFont="1" applyBorder="1" applyAlignment="1" applyProtection="1">
      <alignment horizontal="right" vertical="center"/>
      <protection locked="0"/>
    </xf>
    <xf numFmtId="38" fontId="3" fillId="37" borderId="13" xfId="51" applyFont="1" applyFill="1" applyBorder="1" applyAlignment="1" applyProtection="1">
      <alignment horizontal="right" vertical="center"/>
      <protection/>
    </xf>
    <xf numFmtId="38" fontId="3" fillId="37" borderId="16" xfId="51" applyFont="1" applyFill="1" applyBorder="1" applyAlignment="1" applyProtection="1">
      <alignment vertical="center"/>
      <protection/>
    </xf>
    <xf numFmtId="38" fontId="3" fillId="0" borderId="13" xfId="51" applyFont="1" applyBorder="1" applyAlignment="1" applyProtection="1">
      <alignment horizontal="right" vertical="center"/>
      <protection locked="0"/>
    </xf>
    <xf numFmtId="38" fontId="3" fillId="0" borderId="16" xfId="51" applyFont="1" applyBorder="1" applyAlignment="1" applyProtection="1">
      <alignment horizontal="right" vertical="center"/>
      <protection locked="0"/>
    </xf>
    <xf numFmtId="180" fontId="3" fillId="37" borderId="23" xfId="51" applyNumberFormat="1" applyFont="1" applyFill="1" applyBorder="1" applyAlignment="1" applyProtection="1">
      <alignment horizontal="right" vertical="center"/>
      <protection/>
    </xf>
    <xf numFmtId="180" fontId="3" fillId="37" borderId="25" xfId="51" applyNumberFormat="1" applyFont="1" applyFill="1" applyBorder="1" applyAlignment="1" applyProtection="1">
      <alignment horizontal="right" vertical="center"/>
      <protection/>
    </xf>
    <xf numFmtId="180" fontId="3" fillId="0" borderId="23" xfId="51" applyNumberFormat="1" applyFont="1" applyBorder="1" applyAlignment="1" applyProtection="1">
      <alignment horizontal="right" vertical="center"/>
      <protection/>
    </xf>
    <xf numFmtId="180" fontId="3" fillId="0" borderId="25" xfId="51" applyNumberFormat="1" applyFont="1" applyBorder="1" applyAlignment="1" applyProtection="1">
      <alignment horizontal="right" vertical="center"/>
      <protection/>
    </xf>
    <xf numFmtId="180" fontId="3" fillId="37" borderId="27" xfId="51" applyNumberFormat="1" applyFont="1" applyFill="1" applyBorder="1" applyAlignment="1" applyProtection="1">
      <alignment horizontal="right" vertical="center"/>
      <protection/>
    </xf>
    <xf numFmtId="180" fontId="3" fillId="37" borderId="28" xfId="51" applyNumberFormat="1" applyFont="1" applyFill="1" applyBorder="1" applyAlignment="1" applyProtection="1">
      <alignment horizontal="right" vertical="center"/>
      <protection/>
    </xf>
    <xf numFmtId="180" fontId="3" fillId="0" borderId="27" xfId="51" applyNumberFormat="1" applyFont="1" applyBorder="1" applyAlignment="1" applyProtection="1">
      <alignment horizontal="right" vertical="center"/>
      <protection/>
    </xf>
    <xf numFmtId="180" fontId="3" fillId="0" borderId="28" xfId="51" applyNumberFormat="1" applyFont="1" applyBorder="1" applyAlignment="1" applyProtection="1">
      <alignment horizontal="right" vertical="center"/>
      <protection/>
    </xf>
    <xf numFmtId="180" fontId="3" fillId="37" borderId="24" xfId="51" applyNumberFormat="1" applyFont="1" applyFill="1" applyBorder="1" applyAlignment="1" applyProtection="1">
      <alignment horizontal="right" vertical="center"/>
      <protection/>
    </xf>
    <xf numFmtId="180" fontId="3" fillId="37" borderId="14" xfId="51" applyNumberFormat="1" applyFont="1" applyFill="1" applyBorder="1" applyAlignment="1" applyProtection="1">
      <alignment horizontal="right" vertical="center"/>
      <protection/>
    </xf>
    <xf numFmtId="180" fontId="3" fillId="0" borderId="24" xfId="51" applyNumberFormat="1" applyFont="1" applyBorder="1" applyAlignment="1" applyProtection="1">
      <alignment horizontal="right" vertical="center"/>
      <protection/>
    </xf>
    <xf numFmtId="180" fontId="3" fillId="0" borderId="14" xfId="51" applyNumberFormat="1" applyFont="1" applyBorder="1" applyAlignment="1" applyProtection="1">
      <alignment horizontal="right" vertical="center"/>
      <protection/>
    </xf>
    <xf numFmtId="180" fontId="3" fillId="37" borderId="29" xfId="51" applyNumberFormat="1" applyFont="1" applyFill="1" applyBorder="1" applyAlignment="1" applyProtection="1">
      <alignment horizontal="right" vertical="center"/>
      <protection/>
    </xf>
    <xf numFmtId="180" fontId="3" fillId="37" borderId="30" xfId="51" applyNumberFormat="1" applyFont="1" applyFill="1" applyBorder="1" applyAlignment="1" applyProtection="1">
      <alignment horizontal="right" vertical="center"/>
      <protection/>
    </xf>
    <xf numFmtId="180" fontId="3" fillId="0" borderId="29" xfId="51" applyNumberFormat="1" applyFont="1" applyBorder="1" applyAlignment="1" applyProtection="1">
      <alignment horizontal="right" vertical="center"/>
      <protection/>
    </xf>
    <xf numFmtId="180" fontId="3" fillId="0" borderId="30" xfId="51" applyNumberFormat="1" applyFont="1" applyBorder="1" applyAlignment="1" applyProtection="1">
      <alignment horizontal="right" vertical="center"/>
      <protection/>
    </xf>
    <xf numFmtId="180" fontId="3" fillId="37" borderId="31" xfId="51" applyNumberFormat="1" applyFont="1" applyFill="1" applyBorder="1" applyAlignment="1" applyProtection="1">
      <alignment horizontal="right" vertical="center"/>
      <protection/>
    </xf>
    <xf numFmtId="180" fontId="3" fillId="37" borderId="26" xfId="51" applyNumberFormat="1" applyFont="1" applyFill="1" applyBorder="1" applyAlignment="1" applyProtection="1">
      <alignment horizontal="right" vertical="center"/>
      <protection/>
    </xf>
    <xf numFmtId="180" fontId="3" fillId="0" borderId="31" xfId="51" applyNumberFormat="1" applyFont="1" applyBorder="1" applyAlignment="1" applyProtection="1">
      <alignment horizontal="right" vertical="center"/>
      <protection/>
    </xf>
    <xf numFmtId="180" fontId="3" fillId="0" borderId="26" xfId="51" applyNumberFormat="1" applyFont="1" applyBorder="1" applyAlignment="1" applyProtection="1">
      <alignment horizontal="right" vertical="center"/>
      <protection/>
    </xf>
    <xf numFmtId="180" fontId="3" fillId="38" borderId="24" xfId="51" applyNumberFormat="1" applyFont="1" applyFill="1" applyBorder="1" applyAlignment="1" applyProtection="1">
      <alignment horizontal="right" vertical="center"/>
      <protection/>
    </xf>
    <xf numFmtId="180" fontId="3" fillId="38" borderId="14" xfId="51" applyNumberFormat="1" applyFont="1" applyFill="1" applyBorder="1" applyAlignment="1" applyProtection="1">
      <alignment horizontal="right" vertical="center"/>
      <protection/>
    </xf>
    <xf numFmtId="180" fontId="3" fillId="39" borderId="24" xfId="51" applyNumberFormat="1" applyFont="1" applyFill="1" applyBorder="1" applyAlignment="1" applyProtection="1">
      <alignment horizontal="right" vertical="center"/>
      <protection/>
    </xf>
    <xf numFmtId="180" fontId="3" fillId="39" borderId="14" xfId="51" applyNumberFormat="1" applyFont="1" applyFill="1" applyBorder="1" applyAlignment="1" applyProtection="1">
      <alignment horizontal="right" vertical="center"/>
      <protection/>
    </xf>
    <xf numFmtId="180" fontId="3" fillId="0" borderId="44" xfId="51" applyNumberFormat="1" applyFont="1" applyBorder="1" applyAlignment="1" applyProtection="1">
      <alignment horizontal="right" vertical="center"/>
      <protection/>
    </xf>
    <xf numFmtId="180" fontId="3" fillId="37" borderId="10" xfId="51" applyNumberFormat="1" applyFont="1" applyFill="1" applyBorder="1" applyAlignment="1" applyProtection="1">
      <alignment horizontal="right" vertical="center"/>
      <protection/>
    </xf>
    <xf numFmtId="180" fontId="3" fillId="37" borderId="11" xfId="51" applyNumberFormat="1" applyFont="1" applyFill="1" applyBorder="1" applyAlignment="1" applyProtection="1">
      <alignment horizontal="right" vertical="center"/>
      <protection/>
    </xf>
    <xf numFmtId="180" fontId="3" fillId="0" borderId="10" xfId="51" applyNumberFormat="1" applyFont="1" applyBorder="1" applyAlignment="1" applyProtection="1">
      <alignment horizontal="right" vertical="center"/>
      <protection/>
    </xf>
    <xf numFmtId="180" fontId="3" fillId="0" borderId="11" xfId="51" applyNumberFormat="1" applyFont="1" applyBorder="1" applyAlignment="1" applyProtection="1">
      <alignment horizontal="right" vertical="center"/>
      <protection/>
    </xf>
    <xf numFmtId="180" fontId="3" fillId="37" borderId="13" xfId="51" applyNumberFormat="1" applyFont="1" applyFill="1" applyBorder="1" applyAlignment="1" applyProtection="1">
      <alignment horizontal="right" vertical="center"/>
      <protection/>
    </xf>
    <xf numFmtId="180" fontId="3" fillId="37" borderId="16" xfId="51" applyNumberFormat="1" applyFont="1" applyFill="1" applyBorder="1" applyAlignment="1" applyProtection="1">
      <alignment horizontal="right" vertical="center"/>
      <protection/>
    </xf>
    <xf numFmtId="180" fontId="3" fillId="0" borderId="13" xfId="51" applyNumberFormat="1" applyFont="1" applyBorder="1" applyAlignment="1" applyProtection="1">
      <alignment horizontal="right" vertical="center"/>
      <protection/>
    </xf>
    <xf numFmtId="180" fontId="3" fillId="0" borderId="16" xfId="51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2" fillId="0" borderId="37" xfId="0" applyFont="1" applyBorder="1" applyAlignment="1" applyProtection="1">
      <alignment horizontal="distributed" vertical="center"/>
      <protection/>
    </xf>
    <xf numFmtId="0" fontId="2" fillId="0" borderId="44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3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distributed" vertical="center"/>
      <protection/>
    </xf>
    <xf numFmtId="0" fontId="2" fillId="0" borderId="47" xfId="0" applyFont="1" applyBorder="1" applyAlignment="1" applyProtection="1">
      <alignment horizontal="distributed" vertical="center"/>
      <protection/>
    </xf>
    <xf numFmtId="0" fontId="2" fillId="0" borderId="48" xfId="0" applyFont="1" applyBorder="1" applyAlignment="1" applyProtection="1">
      <alignment horizontal="distributed" vertical="center"/>
      <protection/>
    </xf>
    <xf numFmtId="0" fontId="2" fillId="0" borderId="49" xfId="0" applyFont="1" applyBorder="1" applyAlignment="1" applyProtection="1">
      <alignment horizontal="distributed" vertical="center"/>
      <protection/>
    </xf>
    <xf numFmtId="0" fontId="2" fillId="0" borderId="50" xfId="0" applyFont="1" applyBorder="1" applyAlignment="1" applyProtection="1">
      <alignment horizontal="distributed" vertical="center"/>
      <protection/>
    </xf>
    <xf numFmtId="0" fontId="2" fillId="0" borderId="51" xfId="0" applyFont="1" applyBorder="1" applyAlignment="1" applyProtection="1">
      <alignment horizontal="distributed" vertical="center"/>
      <protection/>
    </xf>
    <xf numFmtId="0" fontId="2" fillId="0" borderId="52" xfId="0" applyFont="1" applyBorder="1" applyAlignment="1" applyProtection="1">
      <alignment horizontal="distributed" vertical="center"/>
      <protection/>
    </xf>
    <xf numFmtId="0" fontId="2" fillId="0" borderId="53" xfId="0" applyFont="1" applyBorder="1" applyAlignment="1" applyProtection="1">
      <alignment horizontal="distributed" vertical="center"/>
      <protection/>
    </xf>
    <xf numFmtId="0" fontId="2" fillId="0" borderId="54" xfId="0" applyFont="1" applyBorder="1" applyAlignment="1" applyProtection="1">
      <alignment horizontal="distributed" vertical="center"/>
      <protection/>
    </xf>
    <xf numFmtId="0" fontId="2" fillId="0" borderId="55" xfId="0" applyFont="1" applyBorder="1" applyAlignment="1" applyProtection="1">
      <alignment horizontal="distributed" vertical="center"/>
      <protection/>
    </xf>
    <xf numFmtId="0" fontId="2" fillId="0" borderId="56" xfId="0" applyFont="1" applyBorder="1" applyAlignment="1" applyProtection="1">
      <alignment horizontal="distributed" vertical="center"/>
      <protection/>
    </xf>
    <xf numFmtId="0" fontId="13" fillId="0" borderId="37" xfId="0" applyFont="1" applyBorder="1" applyAlignment="1" applyProtection="1">
      <alignment horizontal="distributed" vertical="center" shrinkToFit="1"/>
      <protection/>
    </xf>
    <xf numFmtId="0" fontId="13" fillId="0" borderId="44" xfId="0" applyFont="1" applyBorder="1" applyAlignment="1" applyProtection="1">
      <alignment horizontal="distributed" vertical="center" shrinkToFit="1"/>
      <protection/>
    </xf>
    <xf numFmtId="0" fontId="17" fillId="0" borderId="37" xfId="0" applyFont="1" applyBorder="1" applyAlignment="1" applyProtection="1">
      <alignment horizontal="distributed" vertical="center" shrinkToFit="1"/>
      <protection/>
    </xf>
    <xf numFmtId="0" fontId="17" fillId="0" borderId="44" xfId="0" applyFont="1" applyBorder="1" applyAlignment="1" applyProtection="1">
      <alignment horizontal="distributed" vertical="center" shrinkToFi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distributed" vertical="center"/>
      <protection/>
    </xf>
    <xf numFmtId="0" fontId="2" fillId="0" borderId="58" xfId="0" applyFont="1" applyBorder="1" applyAlignment="1" applyProtection="1">
      <alignment horizontal="distributed" vertical="center"/>
      <protection/>
    </xf>
    <xf numFmtId="0" fontId="4" fillId="0" borderId="57" xfId="0" applyFont="1" applyBorder="1" applyAlignment="1" applyProtection="1">
      <alignment horizontal="center" vertical="distributed"/>
      <protection/>
    </xf>
    <xf numFmtId="0" fontId="16" fillId="0" borderId="57" xfId="0" applyFont="1" applyBorder="1" applyAlignment="1" applyProtection="1">
      <alignment horizontal="center" vertical="distributed"/>
      <protection/>
    </xf>
    <xf numFmtId="0" fontId="16" fillId="0" borderId="13" xfId="0" applyFont="1" applyBorder="1" applyAlignment="1" applyProtection="1">
      <alignment horizontal="center" vertical="distributed"/>
      <protection/>
    </xf>
    <xf numFmtId="0" fontId="2" fillId="39" borderId="37" xfId="0" applyFont="1" applyFill="1" applyBorder="1" applyAlignment="1" applyProtection="1">
      <alignment horizontal="distributed" vertical="center"/>
      <protection/>
    </xf>
    <xf numFmtId="0" fontId="2" fillId="39" borderId="44" xfId="0" applyFont="1" applyFill="1" applyBorder="1" applyAlignment="1" applyProtection="1">
      <alignment horizontal="distributed" vertical="center"/>
      <protection/>
    </xf>
    <xf numFmtId="0" fontId="4" fillId="0" borderId="59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left" vertical="center"/>
      <protection/>
    </xf>
    <xf numFmtId="0" fontId="3" fillId="0" borderId="60" xfId="0" applyFont="1" applyBorder="1" applyAlignment="1" applyProtection="1">
      <alignment horizontal="left" vertical="center"/>
      <protection/>
    </xf>
    <xf numFmtId="0" fontId="3" fillId="0" borderId="6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center" vertical="center"/>
      <protection/>
    </xf>
    <xf numFmtId="0" fontId="3" fillId="0" borderId="55" xfId="0" applyFont="1" applyBorder="1" applyAlignment="1" applyProtection="1">
      <alignment horizontal="center" vertical="center"/>
      <protection/>
    </xf>
    <xf numFmtId="0" fontId="3" fillId="0" borderId="56" xfId="0" applyFont="1" applyBorder="1" applyAlignment="1" applyProtection="1">
      <alignment horizontal="center" vertical="center"/>
      <protection/>
    </xf>
    <xf numFmtId="0" fontId="3" fillId="0" borderId="58" xfId="0" applyFont="1" applyBorder="1" applyAlignment="1" applyProtection="1">
      <alignment horizontal="distributed" vertical="center"/>
      <protection/>
    </xf>
    <xf numFmtId="0" fontId="2" fillId="0" borderId="57" xfId="0" applyFont="1" applyBorder="1" applyAlignment="1" applyProtection="1">
      <alignment horizontal="center" vertical="distributed" wrapText="1"/>
      <protection/>
    </xf>
    <xf numFmtId="0" fontId="3" fillId="0" borderId="44" xfId="0" applyFont="1" applyBorder="1" applyAlignment="1" applyProtection="1">
      <alignment horizontal="distributed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right" vertical="center"/>
      <protection/>
    </xf>
    <xf numFmtId="0" fontId="2" fillId="0" borderId="62" xfId="0" applyFont="1" applyBorder="1" applyAlignment="1" applyProtection="1">
      <alignment horizontal="right" vertical="center"/>
      <protection/>
    </xf>
    <xf numFmtId="0" fontId="2" fillId="0" borderId="63" xfId="0" applyFont="1" applyBorder="1" applyAlignment="1" applyProtection="1">
      <alignment horizontal="right" vertical="center"/>
      <protection/>
    </xf>
    <xf numFmtId="0" fontId="4" fillId="37" borderId="59" xfId="0" applyFont="1" applyFill="1" applyBorder="1" applyAlignment="1" applyProtection="1">
      <alignment horizontal="center" vertical="center"/>
      <protection/>
    </xf>
    <xf numFmtId="0" fontId="3" fillId="37" borderId="58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distributed" vertical="distributed" shrinkToFit="1"/>
      <protection/>
    </xf>
    <xf numFmtId="0" fontId="13" fillId="0" borderId="44" xfId="0" applyFont="1" applyBorder="1" applyAlignment="1" applyProtection="1">
      <alignment horizontal="distributed" vertical="distributed" shrinkToFit="1"/>
      <protection/>
    </xf>
    <xf numFmtId="0" fontId="17" fillId="0" borderId="37" xfId="0" applyFont="1" applyBorder="1" applyAlignment="1" applyProtection="1">
      <alignment horizontal="distributed" vertical="distributed" shrinkToFit="1"/>
      <protection/>
    </xf>
    <xf numFmtId="0" fontId="17" fillId="0" borderId="44" xfId="0" applyFont="1" applyBorder="1" applyAlignment="1" applyProtection="1">
      <alignment horizontal="distributed" vertical="distributed" shrinkToFit="1"/>
      <protection/>
    </xf>
    <xf numFmtId="0" fontId="16" fillId="0" borderId="57" xfId="0" applyFont="1" applyBorder="1" applyAlignment="1" applyProtection="1">
      <alignment horizontal="center" vertical="center" textRotation="255" shrinkToFit="1"/>
      <protection/>
    </xf>
    <xf numFmtId="0" fontId="16" fillId="0" borderId="13" xfId="0" applyFont="1" applyBorder="1" applyAlignment="1" applyProtection="1">
      <alignment horizontal="center" vertical="center" textRotation="255" shrinkToFit="1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4" fillId="36" borderId="59" xfId="0" applyFont="1" applyFill="1" applyBorder="1" applyAlignment="1" applyProtection="1">
      <alignment horizontal="center" vertical="center"/>
      <protection/>
    </xf>
    <xf numFmtId="0" fontId="3" fillId="36" borderId="58" xfId="0" applyFont="1" applyFill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distributed" vertical="center"/>
      <protection/>
    </xf>
    <xf numFmtId="0" fontId="2" fillId="0" borderId="66" xfId="0" applyFont="1" applyBorder="1" applyAlignment="1" applyProtection="1">
      <alignment horizontal="distributed" vertical="center"/>
      <protection/>
    </xf>
    <xf numFmtId="0" fontId="2" fillId="0" borderId="6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2" fillId="0" borderId="26" xfId="0" applyFont="1" applyBorder="1" applyAlignment="1" applyProtection="1">
      <alignment horizontal="distributed" vertical="center"/>
      <protection/>
    </xf>
    <xf numFmtId="0" fontId="2" fillId="0" borderId="14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distributed" vertical="center"/>
      <protection/>
    </xf>
    <xf numFmtId="0" fontId="2" fillId="0" borderId="68" xfId="0" applyFont="1" applyBorder="1" applyAlignment="1" applyProtection="1">
      <alignment horizontal="distributed" vertical="center"/>
      <protection/>
    </xf>
    <xf numFmtId="0" fontId="2" fillId="0" borderId="33" xfId="0" applyFont="1" applyBorder="1" applyAlignment="1" applyProtection="1">
      <alignment horizontal="distributed" vertical="center"/>
      <protection/>
    </xf>
    <xf numFmtId="0" fontId="2" fillId="0" borderId="57" xfId="0" applyFont="1" applyBorder="1" applyAlignment="1" applyProtection="1">
      <alignment horizontal="center" vertical="distributed"/>
      <protection/>
    </xf>
    <xf numFmtId="0" fontId="13" fillId="0" borderId="37" xfId="0" applyFont="1" applyBorder="1" applyAlignment="1" applyProtection="1">
      <alignment horizontal="distributed" vertical="center" shrinkToFit="1"/>
      <protection/>
    </xf>
    <xf numFmtId="0" fontId="13" fillId="0" borderId="44" xfId="0" applyFont="1" applyBorder="1" applyAlignment="1" applyProtection="1">
      <alignment horizontal="distributed" vertical="center" shrinkToFit="1"/>
      <protection/>
    </xf>
    <xf numFmtId="0" fontId="19" fillId="0" borderId="37" xfId="0" applyFont="1" applyBorder="1" applyAlignment="1" applyProtection="1">
      <alignment horizontal="distributed" vertical="center" shrinkToFit="1"/>
      <protection/>
    </xf>
    <xf numFmtId="0" fontId="19" fillId="0" borderId="44" xfId="0" applyFont="1" applyBorder="1" applyAlignment="1" applyProtection="1">
      <alignment horizontal="distributed" vertical="center" shrinkToFit="1"/>
      <protection/>
    </xf>
    <xf numFmtId="0" fontId="16" fillId="0" borderId="12" xfId="0" applyFont="1" applyBorder="1" applyAlignment="1" applyProtection="1">
      <alignment horizontal="center" vertical="center" textRotation="255"/>
      <protection/>
    </xf>
    <xf numFmtId="0" fontId="16" fillId="0" borderId="57" xfId="0" applyFont="1" applyBorder="1" applyAlignment="1" applyProtection="1">
      <alignment horizontal="center" vertical="center" textRotation="255"/>
      <protection/>
    </xf>
    <xf numFmtId="0" fontId="16" fillId="0" borderId="13" xfId="0" applyFont="1" applyBorder="1" applyAlignment="1" applyProtection="1">
      <alignment horizontal="center" vertical="center" textRotation="255"/>
      <protection/>
    </xf>
    <xf numFmtId="0" fontId="2" fillId="0" borderId="27" xfId="0" applyFont="1" applyBorder="1" applyAlignment="1" applyProtection="1">
      <alignment horizontal="distributed" vertical="center"/>
      <protection/>
    </xf>
    <xf numFmtId="0" fontId="2" fillId="0" borderId="22" xfId="0" applyFont="1" applyBorder="1" applyAlignment="1" applyProtection="1">
      <alignment horizontal="distributed" vertical="center"/>
      <protection/>
    </xf>
    <xf numFmtId="0" fontId="2" fillId="0" borderId="39" xfId="0" applyFont="1" applyBorder="1" applyAlignment="1" applyProtection="1">
      <alignment horizontal="distributed" vertical="center"/>
      <protection/>
    </xf>
    <xf numFmtId="0" fontId="2" fillId="0" borderId="24" xfId="0" applyFont="1" applyBorder="1" applyAlignment="1" applyProtection="1">
      <alignment horizontal="distributed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2" fillId="0" borderId="69" xfId="0" applyFont="1" applyBorder="1" applyAlignment="1" applyProtection="1">
      <alignment horizontal="distributed" vertical="center"/>
      <protection/>
    </xf>
    <xf numFmtId="0" fontId="2" fillId="0" borderId="20" xfId="0" applyFont="1" applyBorder="1" applyAlignment="1" applyProtection="1">
      <alignment horizontal="distributed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7" fillId="0" borderId="66" xfId="0" applyFont="1" applyBorder="1" applyAlignment="1" applyProtection="1">
      <alignment horizontal="distributed" vertical="center" shrinkToFit="1"/>
      <protection/>
    </xf>
    <xf numFmtId="0" fontId="19" fillId="0" borderId="66" xfId="0" applyFont="1" applyBorder="1" applyAlignment="1" applyProtection="1">
      <alignment horizontal="distributed" vertical="center" shrinkToFit="1"/>
      <protection/>
    </xf>
    <xf numFmtId="0" fontId="2" fillId="0" borderId="12" xfId="0" applyFont="1" applyBorder="1" applyAlignment="1" applyProtection="1">
      <alignment horizontal="center" vertical="center" textRotation="255" shrinkToFit="1"/>
      <protection/>
    </xf>
    <xf numFmtId="0" fontId="2" fillId="0" borderId="57" xfId="0" applyFont="1" applyBorder="1" applyAlignment="1" applyProtection="1">
      <alignment horizontal="center" vertical="center" textRotation="255" shrinkToFit="1"/>
      <protection/>
    </xf>
    <xf numFmtId="0" fontId="2" fillId="0" borderId="13" xfId="0" applyFont="1" applyBorder="1" applyAlignment="1" applyProtection="1">
      <alignment horizontal="center" vertical="center" textRotation="255" shrinkToFit="1"/>
      <protection/>
    </xf>
    <xf numFmtId="0" fontId="2" fillId="0" borderId="10" xfId="0" applyFont="1" applyBorder="1" applyAlignment="1" applyProtection="1">
      <alignment horizontal="distributed" vertical="center"/>
      <protection/>
    </xf>
    <xf numFmtId="0" fontId="2" fillId="0" borderId="67" xfId="0" applyFont="1" applyBorder="1" applyAlignment="1" applyProtection="1">
      <alignment horizontal="distributed" vertical="center"/>
      <protection/>
    </xf>
    <xf numFmtId="0" fontId="2" fillId="0" borderId="18" xfId="0" applyFont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109"/>
  <sheetViews>
    <sheetView showGridLines="0" tabSelected="1" view="pageBreakPreview" zoomScaleNormal="110" zoomScaleSheetLayoutView="100" zoomScalePageLayoutView="0" workbookViewId="0" topLeftCell="B2">
      <selection activeCell="B2" sqref="B2"/>
    </sheetView>
  </sheetViews>
  <sheetFormatPr defaultColWidth="9.00390625" defaultRowHeight="13.5"/>
  <cols>
    <col min="1" max="1" width="0" style="5" hidden="1" customWidth="1"/>
    <col min="2" max="2" width="2.375" style="5" customWidth="1"/>
    <col min="3" max="3" width="4.625" style="5" customWidth="1"/>
    <col min="4" max="4" width="2.875" style="5" customWidth="1"/>
    <col min="5" max="5" width="15.625" style="5" customWidth="1"/>
    <col min="6" max="6" width="14.00390625" style="5" customWidth="1"/>
    <col min="7" max="7" width="8.625" style="5" customWidth="1"/>
    <col min="8" max="8" width="10.625" style="5" customWidth="1"/>
    <col min="9" max="9" width="8.625" style="5" customWidth="1"/>
    <col min="10" max="10" width="9.625" style="5" customWidth="1"/>
    <col min="11" max="11" width="8.625" style="5" customWidth="1"/>
    <col min="12" max="12" width="9.625" style="5" customWidth="1"/>
    <col min="13" max="13" width="8.50390625" style="5" customWidth="1"/>
    <col min="14" max="14" width="9.625" style="5" customWidth="1"/>
    <col min="15" max="15" width="8.625" style="5" customWidth="1"/>
    <col min="16" max="16" width="9.625" style="5" customWidth="1"/>
    <col min="17" max="17" width="8.625" style="5" customWidth="1"/>
    <col min="18" max="18" width="9.625" style="5" customWidth="1"/>
    <col min="19" max="19" width="8.625" style="5" customWidth="1"/>
    <col min="20" max="20" width="9.625" style="5" customWidth="1"/>
    <col min="21" max="21" width="8.625" style="5" customWidth="1"/>
    <col min="22" max="22" width="9.625" style="5" customWidth="1"/>
    <col min="23" max="23" width="8.625" style="5" customWidth="1"/>
    <col min="24" max="24" width="9.625" style="5" customWidth="1"/>
    <col min="25" max="25" width="3.00390625" style="5" customWidth="1"/>
    <col min="26" max="32" width="9.00390625" style="5" customWidth="1"/>
    <col min="33" max="33" width="9.375" style="5" bestFit="1" customWidth="1"/>
    <col min="34" max="16384" width="9.00390625" style="5" customWidth="1"/>
  </cols>
  <sheetData>
    <row r="1" spans="1:127" ht="12.75" hidden="1">
      <c r="A1" s="1" t="s">
        <v>48</v>
      </c>
      <c r="B1" s="1"/>
      <c r="C1" s="2" t="s">
        <v>49</v>
      </c>
      <c r="D1" s="3">
        <v>2.25</v>
      </c>
      <c r="E1" s="3">
        <v>15</v>
      </c>
      <c r="F1" s="3">
        <v>11</v>
      </c>
      <c r="G1" s="3">
        <v>8</v>
      </c>
      <c r="H1" s="3">
        <v>9</v>
      </c>
      <c r="I1" s="3">
        <v>8</v>
      </c>
      <c r="J1" s="3">
        <v>9</v>
      </c>
      <c r="K1" s="3">
        <v>8</v>
      </c>
      <c r="L1" s="3">
        <v>9</v>
      </c>
      <c r="M1" s="3">
        <v>8</v>
      </c>
      <c r="N1" s="3">
        <v>9</v>
      </c>
      <c r="O1" s="16">
        <v>8</v>
      </c>
      <c r="P1" s="16">
        <v>9</v>
      </c>
      <c r="Q1" s="16">
        <v>8</v>
      </c>
      <c r="R1" s="16">
        <v>9</v>
      </c>
      <c r="S1" s="16">
        <v>8</v>
      </c>
      <c r="T1" s="16">
        <v>9</v>
      </c>
      <c r="U1" s="16">
        <v>8</v>
      </c>
      <c r="V1" s="16">
        <v>9</v>
      </c>
      <c r="W1" s="16">
        <v>8</v>
      </c>
      <c r="X1" s="16">
        <v>9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</row>
    <row r="2" spans="1:127" ht="15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</row>
    <row r="3" spans="1:26" ht="34.5" customHeight="1">
      <c r="A3" s="3">
        <v>35</v>
      </c>
      <c r="B3" s="3"/>
      <c r="D3" s="234" t="s">
        <v>66</v>
      </c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Z3" s="4"/>
    </row>
    <row r="4" spans="1:26" s="110" customFormat="1" ht="17.25">
      <c r="A4" s="3">
        <v>18</v>
      </c>
      <c r="B4" s="3"/>
      <c r="D4" s="228" t="s">
        <v>92</v>
      </c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Z4" s="111"/>
    </row>
    <row r="5" spans="1:26" ht="12.75">
      <c r="A5" s="3">
        <v>15</v>
      </c>
      <c r="B5" s="3"/>
      <c r="Z5" s="4"/>
    </row>
    <row r="6" spans="1:26" ht="12.75">
      <c r="A6" s="3">
        <v>15</v>
      </c>
      <c r="B6" s="3"/>
      <c r="K6" s="6"/>
      <c r="W6" s="6" t="s">
        <v>50</v>
      </c>
      <c r="Z6" s="4"/>
    </row>
    <row r="7" spans="1:26" ht="12.75">
      <c r="A7" s="3">
        <v>15</v>
      </c>
      <c r="B7" s="3"/>
      <c r="W7" s="6" t="s">
        <v>67</v>
      </c>
      <c r="Z7" s="4"/>
    </row>
    <row r="8" spans="1:26" ht="15" customHeight="1">
      <c r="A8" s="3">
        <v>15</v>
      </c>
      <c r="B8" s="3"/>
      <c r="D8" s="229" t="s">
        <v>31</v>
      </c>
      <c r="E8" s="230"/>
      <c r="F8" s="231"/>
      <c r="G8" s="232" t="s">
        <v>52</v>
      </c>
      <c r="H8" s="233"/>
      <c r="I8" s="217" t="s">
        <v>68</v>
      </c>
      <c r="J8" s="218"/>
      <c r="K8" s="217" t="s">
        <v>53</v>
      </c>
      <c r="L8" s="218"/>
      <c r="M8" s="217" t="s">
        <v>69</v>
      </c>
      <c r="N8" s="218"/>
      <c r="O8" s="217" t="s">
        <v>54</v>
      </c>
      <c r="P8" s="218"/>
      <c r="Q8" s="217" t="s">
        <v>55</v>
      </c>
      <c r="R8" s="218"/>
      <c r="S8" s="217" t="s">
        <v>56</v>
      </c>
      <c r="T8" s="218"/>
      <c r="U8" s="217" t="s">
        <v>70</v>
      </c>
      <c r="V8" s="218"/>
      <c r="W8" s="217" t="s">
        <v>57</v>
      </c>
      <c r="X8" s="218"/>
      <c r="Z8" s="4"/>
    </row>
    <row r="9" spans="1:26" ht="15" customHeight="1">
      <c r="A9" s="3">
        <v>15</v>
      </c>
      <c r="B9" s="3"/>
      <c r="D9" s="219" t="s">
        <v>32</v>
      </c>
      <c r="E9" s="220"/>
      <c r="F9" s="221"/>
      <c r="G9" s="112" t="s">
        <v>58</v>
      </c>
      <c r="H9" s="113" t="s">
        <v>59</v>
      </c>
      <c r="I9" s="7" t="s">
        <v>58</v>
      </c>
      <c r="J9" s="8" t="s">
        <v>59</v>
      </c>
      <c r="K9" s="7" t="s">
        <v>58</v>
      </c>
      <c r="L9" s="8" t="s">
        <v>59</v>
      </c>
      <c r="M9" s="7" t="s">
        <v>58</v>
      </c>
      <c r="N9" s="8" t="s">
        <v>59</v>
      </c>
      <c r="O9" s="7" t="s">
        <v>58</v>
      </c>
      <c r="P9" s="8" t="s">
        <v>59</v>
      </c>
      <c r="Q9" s="7" t="s">
        <v>58</v>
      </c>
      <c r="R9" s="8" t="s">
        <v>59</v>
      </c>
      <c r="S9" s="7" t="s">
        <v>58</v>
      </c>
      <c r="T9" s="8" t="s">
        <v>59</v>
      </c>
      <c r="U9" s="7" t="s">
        <v>58</v>
      </c>
      <c r="V9" s="8" t="s">
        <v>59</v>
      </c>
      <c r="W9" s="7" t="s">
        <v>58</v>
      </c>
      <c r="X9" s="8" t="s">
        <v>59</v>
      </c>
      <c r="Z9" s="4"/>
    </row>
    <row r="10" spans="1:26" ht="24" customHeight="1">
      <c r="A10" s="3">
        <v>24</v>
      </c>
      <c r="B10" s="3"/>
      <c r="D10" s="222" t="s">
        <v>0</v>
      </c>
      <c r="E10" s="223"/>
      <c r="F10" s="224"/>
      <c r="G10" s="114" t="s">
        <v>65</v>
      </c>
      <c r="H10" s="115">
        <v>152136282</v>
      </c>
      <c r="I10" s="116" t="s">
        <v>65</v>
      </c>
      <c r="J10" s="117">
        <v>42975036</v>
      </c>
      <c r="K10" s="116" t="s">
        <v>65</v>
      </c>
      <c r="L10" s="117">
        <v>857176</v>
      </c>
      <c r="M10" s="116" t="s">
        <v>65</v>
      </c>
      <c r="N10" s="117">
        <v>1463793</v>
      </c>
      <c r="O10" s="116" t="s">
        <v>65</v>
      </c>
      <c r="P10" s="117">
        <v>30823606</v>
      </c>
      <c r="Q10" s="116" t="s">
        <v>65</v>
      </c>
      <c r="R10" s="117">
        <v>64979619</v>
      </c>
      <c r="S10" s="116" t="s">
        <v>65</v>
      </c>
      <c r="T10" s="117">
        <v>3880305</v>
      </c>
      <c r="U10" s="116" t="s">
        <v>65</v>
      </c>
      <c r="V10" s="117">
        <v>1794004</v>
      </c>
      <c r="W10" s="116" t="s">
        <v>65</v>
      </c>
      <c r="X10" s="117">
        <v>5362743</v>
      </c>
      <c r="Z10" s="4"/>
    </row>
    <row r="11" spans="1:26" ht="15" customHeight="1">
      <c r="A11" s="3">
        <v>15</v>
      </c>
      <c r="B11" s="3"/>
      <c r="D11" s="9"/>
      <c r="E11" s="210" t="s">
        <v>1</v>
      </c>
      <c r="F11" s="225"/>
      <c r="G11" s="118">
        <v>28060</v>
      </c>
      <c r="H11" s="119">
        <v>163261</v>
      </c>
      <c r="I11" s="120">
        <v>7501</v>
      </c>
      <c r="J11" s="121">
        <v>25159</v>
      </c>
      <c r="K11" s="120">
        <v>6026</v>
      </c>
      <c r="L11" s="121">
        <v>33378</v>
      </c>
      <c r="M11" s="120">
        <v>80</v>
      </c>
      <c r="N11" s="121">
        <v>1592</v>
      </c>
      <c r="O11" s="120">
        <v>12</v>
      </c>
      <c r="P11" s="121">
        <v>1248</v>
      </c>
      <c r="Q11" s="120">
        <v>3628</v>
      </c>
      <c r="R11" s="121">
        <v>25475</v>
      </c>
      <c r="S11" s="120">
        <v>4224</v>
      </c>
      <c r="T11" s="121">
        <v>50677</v>
      </c>
      <c r="U11" s="120">
        <v>6540</v>
      </c>
      <c r="V11" s="121">
        <v>24897</v>
      </c>
      <c r="W11" s="120">
        <v>49</v>
      </c>
      <c r="X11" s="121">
        <v>835</v>
      </c>
      <c r="Z11" s="4"/>
    </row>
    <row r="12" spans="1:26" ht="15" customHeight="1">
      <c r="A12" s="3">
        <v>15</v>
      </c>
      <c r="B12" s="3"/>
      <c r="D12" s="226" t="s">
        <v>60</v>
      </c>
      <c r="E12" s="188" t="s">
        <v>2</v>
      </c>
      <c r="F12" s="227"/>
      <c r="G12" s="122" t="s">
        <v>65</v>
      </c>
      <c r="H12" s="123" t="s">
        <v>65</v>
      </c>
      <c r="I12" s="124" t="s">
        <v>65</v>
      </c>
      <c r="J12" s="125" t="s">
        <v>65</v>
      </c>
      <c r="K12" s="124" t="s">
        <v>65</v>
      </c>
      <c r="L12" s="125" t="s">
        <v>65</v>
      </c>
      <c r="M12" s="124" t="s">
        <v>65</v>
      </c>
      <c r="N12" s="125" t="s">
        <v>65</v>
      </c>
      <c r="O12" s="124" t="s">
        <v>65</v>
      </c>
      <c r="P12" s="125" t="s">
        <v>65</v>
      </c>
      <c r="Q12" s="124" t="s">
        <v>65</v>
      </c>
      <c r="R12" s="125" t="s">
        <v>65</v>
      </c>
      <c r="S12" s="124" t="s">
        <v>65</v>
      </c>
      <c r="T12" s="125" t="s">
        <v>65</v>
      </c>
      <c r="U12" s="124" t="s">
        <v>65</v>
      </c>
      <c r="V12" s="125" t="s">
        <v>65</v>
      </c>
      <c r="W12" s="124" t="s">
        <v>65</v>
      </c>
      <c r="X12" s="125" t="s">
        <v>65</v>
      </c>
      <c r="Z12" s="4"/>
    </row>
    <row r="13" spans="1:26" ht="15" customHeight="1">
      <c r="A13" s="3">
        <v>15</v>
      </c>
      <c r="B13" s="3"/>
      <c r="D13" s="226"/>
      <c r="E13" s="188" t="s">
        <v>3</v>
      </c>
      <c r="F13" s="227"/>
      <c r="G13" s="122">
        <v>488</v>
      </c>
      <c r="H13" s="126">
        <v>5935</v>
      </c>
      <c r="I13" s="124">
        <v>152</v>
      </c>
      <c r="J13" s="125">
        <v>1807</v>
      </c>
      <c r="K13" s="124" t="s">
        <v>65</v>
      </c>
      <c r="L13" s="125" t="s">
        <v>65</v>
      </c>
      <c r="M13" s="124" t="s">
        <v>65</v>
      </c>
      <c r="N13" s="125" t="s">
        <v>65</v>
      </c>
      <c r="O13" s="124">
        <v>78</v>
      </c>
      <c r="P13" s="125">
        <v>826</v>
      </c>
      <c r="Q13" s="124">
        <v>246</v>
      </c>
      <c r="R13" s="125">
        <v>2795</v>
      </c>
      <c r="S13" s="124" t="s">
        <v>65</v>
      </c>
      <c r="T13" s="125" t="s">
        <v>65</v>
      </c>
      <c r="U13" s="124" t="s">
        <v>65</v>
      </c>
      <c r="V13" s="125" t="s">
        <v>65</v>
      </c>
      <c r="W13" s="124">
        <v>12</v>
      </c>
      <c r="X13" s="125">
        <v>507</v>
      </c>
      <c r="Y13" s="5" t="s">
        <v>71</v>
      </c>
      <c r="Z13" s="4"/>
    </row>
    <row r="14" spans="1:26" ht="15" customHeight="1">
      <c r="A14" s="3">
        <v>15</v>
      </c>
      <c r="B14" s="3"/>
      <c r="D14" s="226"/>
      <c r="E14" s="188" t="s">
        <v>4</v>
      </c>
      <c r="F14" s="227"/>
      <c r="G14" s="122" t="s">
        <v>65</v>
      </c>
      <c r="H14" s="126">
        <v>989076</v>
      </c>
      <c r="I14" s="124" t="s">
        <v>65</v>
      </c>
      <c r="J14" s="125">
        <v>541159</v>
      </c>
      <c r="K14" s="124" t="s">
        <v>65</v>
      </c>
      <c r="L14" s="125">
        <v>44959</v>
      </c>
      <c r="M14" s="124" t="s">
        <v>65</v>
      </c>
      <c r="N14" s="125">
        <v>4917</v>
      </c>
      <c r="O14" s="124" t="s">
        <v>65</v>
      </c>
      <c r="P14" s="125">
        <v>159768</v>
      </c>
      <c r="Q14" s="124" t="s">
        <v>65</v>
      </c>
      <c r="R14" s="125">
        <v>162751</v>
      </c>
      <c r="S14" s="124" t="s">
        <v>65</v>
      </c>
      <c r="T14" s="125">
        <v>39683</v>
      </c>
      <c r="U14" s="124" t="s">
        <v>65</v>
      </c>
      <c r="V14" s="125">
        <v>1838</v>
      </c>
      <c r="W14" s="124" t="s">
        <v>65</v>
      </c>
      <c r="X14" s="125">
        <v>34001</v>
      </c>
      <c r="Z14" s="4"/>
    </row>
    <row r="15" spans="1:26" ht="19.5" customHeight="1">
      <c r="A15" s="3">
        <v>20</v>
      </c>
      <c r="B15" s="3"/>
      <c r="D15" s="10"/>
      <c r="E15" s="190" t="s">
        <v>72</v>
      </c>
      <c r="F15" s="191"/>
      <c r="G15" s="127" t="s">
        <v>65</v>
      </c>
      <c r="H15" s="128">
        <v>1158272</v>
      </c>
      <c r="I15" s="129" t="s">
        <v>65</v>
      </c>
      <c r="J15" s="130">
        <v>568125</v>
      </c>
      <c r="K15" s="129" t="s">
        <v>65</v>
      </c>
      <c r="L15" s="130">
        <v>78337</v>
      </c>
      <c r="M15" s="129" t="s">
        <v>65</v>
      </c>
      <c r="N15" s="130">
        <v>6509</v>
      </c>
      <c r="O15" s="129" t="s">
        <v>65</v>
      </c>
      <c r="P15" s="130">
        <v>161842</v>
      </c>
      <c r="Q15" s="129" t="s">
        <v>65</v>
      </c>
      <c r="R15" s="130">
        <v>191021</v>
      </c>
      <c r="S15" s="129" t="s">
        <v>65</v>
      </c>
      <c r="T15" s="130">
        <v>90360</v>
      </c>
      <c r="U15" s="129" t="s">
        <v>65</v>
      </c>
      <c r="V15" s="130">
        <v>26735</v>
      </c>
      <c r="W15" s="129" t="s">
        <v>65</v>
      </c>
      <c r="X15" s="130">
        <v>35343</v>
      </c>
      <c r="Z15" s="4"/>
    </row>
    <row r="16" spans="1:26" ht="15" customHeight="1">
      <c r="A16" s="3">
        <v>15</v>
      </c>
      <c r="B16" s="3"/>
      <c r="D16" s="131"/>
      <c r="E16" s="210" t="s">
        <v>5</v>
      </c>
      <c r="F16" s="211"/>
      <c r="G16" s="132">
        <v>152</v>
      </c>
      <c r="H16" s="133">
        <v>16304</v>
      </c>
      <c r="I16" s="134">
        <v>34</v>
      </c>
      <c r="J16" s="135">
        <v>10784</v>
      </c>
      <c r="K16" s="134">
        <v>10</v>
      </c>
      <c r="L16" s="135">
        <v>400</v>
      </c>
      <c r="M16" s="134" t="s">
        <v>65</v>
      </c>
      <c r="N16" s="135" t="s">
        <v>65</v>
      </c>
      <c r="O16" s="134">
        <v>50</v>
      </c>
      <c r="P16" s="135">
        <v>3480</v>
      </c>
      <c r="Q16" s="134" t="s">
        <v>65</v>
      </c>
      <c r="R16" s="135" t="s">
        <v>65</v>
      </c>
      <c r="S16" s="134" t="s">
        <v>65</v>
      </c>
      <c r="T16" s="135" t="s">
        <v>65</v>
      </c>
      <c r="U16" s="134">
        <v>58</v>
      </c>
      <c r="V16" s="135">
        <v>1640</v>
      </c>
      <c r="W16" s="134" t="s">
        <v>65</v>
      </c>
      <c r="X16" s="135" t="s">
        <v>65</v>
      </c>
      <c r="Z16" s="4"/>
    </row>
    <row r="17" spans="1:26" ht="15" customHeight="1">
      <c r="A17" s="3">
        <v>15</v>
      </c>
      <c r="B17" s="3"/>
      <c r="D17" s="136"/>
      <c r="E17" s="188" t="s">
        <v>6</v>
      </c>
      <c r="F17" s="189"/>
      <c r="G17" s="122">
        <v>35</v>
      </c>
      <c r="H17" s="126">
        <v>6610</v>
      </c>
      <c r="I17" s="124">
        <v>35</v>
      </c>
      <c r="J17" s="125">
        <v>6610</v>
      </c>
      <c r="K17" s="124" t="s">
        <v>65</v>
      </c>
      <c r="L17" s="125" t="s">
        <v>65</v>
      </c>
      <c r="M17" s="124" t="s">
        <v>65</v>
      </c>
      <c r="N17" s="125" t="s">
        <v>65</v>
      </c>
      <c r="O17" s="124" t="s">
        <v>65</v>
      </c>
      <c r="P17" s="125" t="s">
        <v>65</v>
      </c>
      <c r="Q17" s="124" t="s">
        <v>65</v>
      </c>
      <c r="R17" s="125" t="s">
        <v>65</v>
      </c>
      <c r="S17" s="124" t="s">
        <v>65</v>
      </c>
      <c r="T17" s="125" t="s">
        <v>65</v>
      </c>
      <c r="U17" s="124" t="s">
        <v>65</v>
      </c>
      <c r="V17" s="125" t="s">
        <v>65</v>
      </c>
      <c r="W17" s="124" t="s">
        <v>65</v>
      </c>
      <c r="X17" s="125" t="s">
        <v>65</v>
      </c>
      <c r="Z17" s="4"/>
    </row>
    <row r="18" spans="1:26" ht="15" customHeight="1">
      <c r="A18" s="3">
        <v>15</v>
      </c>
      <c r="B18" s="3"/>
      <c r="D18" s="212" t="s">
        <v>93</v>
      </c>
      <c r="E18" s="188" t="s">
        <v>8</v>
      </c>
      <c r="F18" s="189"/>
      <c r="G18" s="122">
        <v>8508</v>
      </c>
      <c r="H18" s="126">
        <v>5731675</v>
      </c>
      <c r="I18" s="124">
        <v>8050</v>
      </c>
      <c r="J18" s="125">
        <v>5706918</v>
      </c>
      <c r="K18" s="124" t="s">
        <v>65</v>
      </c>
      <c r="L18" s="125" t="s">
        <v>65</v>
      </c>
      <c r="M18" s="124" t="s">
        <v>65</v>
      </c>
      <c r="N18" s="125" t="s">
        <v>65</v>
      </c>
      <c r="O18" s="124">
        <v>17</v>
      </c>
      <c r="P18" s="125">
        <v>11570</v>
      </c>
      <c r="Q18" s="124">
        <v>43</v>
      </c>
      <c r="R18" s="125">
        <v>5808</v>
      </c>
      <c r="S18" s="124">
        <v>397</v>
      </c>
      <c r="T18" s="125">
        <v>6629</v>
      </c>
      <c r="U18" s="124" t="s">
        <v>65</v>
      </c>
      <c r="V18" s="125" t="s">
        <v>65</v>
      </c>
      <c r="W18" s="124">
        <v>1</v>
      </c>
      <c r="X18" s="125">
        <v>750</v>
      </c>
      <c r="Z18" s="4"/>
    </row>
    <row r="19" spans="1:26" ht="15" customHeight="1">
      <c r="A19" s="3">
        <v>15</v>
      </c>
      <c r="B19" s="3"/>
      <c r="D19" s="212"/>
      <c r="E19" s="188" t="s">
        <v>9</v>
      </c>
      <c r="F19" s="189"/>
      <c r="G19" s="122">
        <v>792</v>
      </c>
      <c r="H19" s="126">
        <v>171064</v>
      </c>
      <c r="I19" s="124">
        <v>785</v>
      </c>
      <c r="J19" s="125">
        <v>170251</v>
      </c>
      <c r="K19" s="124" t="s">
        <v>65</v>
      </c>
      <c r="L19" s="125" t="s">
        <v>65</v>
      </c>
      <c r="M19" s="124">
        <v>1</v>
      </c>
      <c r="N19" s="125">
        <v>269</v>
      </c>
      <c r="O19" s="124" t="s">
        <v>65</v>
      </c>
      <c r="P19" s="125" t="s">
        <v>65</v>
      </c>
      <c r="Q19" s="124" t="s">
        <v>65</v>
      </c>
      <c r="R19" s="125" t="s">
        <v>65</v>
      </c>
      <c r="S19" s="124" t="s">
        <v>65</v>
      </c>
      <c r="T19" s="125" t="s">
        <v>65</v>
      </c>
      <c r="U19" s="124" t="s">
        <v>65</v>
      </c>
      <c r="V19" s="125" t="s">
        <v>65</v>
      </c>
      <c r="W19" s="124">
        <v>6</v>
      </c>
      <c r="X19" s="125">
        <v>544</v>
      </c>
      <c r="Z19" s="4"/>
    </row>
    <row r="20" spans="1:26" ht="15" customHeight="1">
      <c r="A20" s="3">
        <v>15</v>
      </c>
      <c r="B20" s="3"/>
      <c r="D20" s="212"/>
      <c r="E20" s="188" t="s">
        <v>10</v>
      </c>
      <c r="F20" s="189"/>
      <c r="G20" s="122" t="s">
        <v>65</v>
      </c>
      <c r="H20" s="126">
        <v>1814133</v>
      </c>
      <c r="I20" s="124" t="s">
        <v>65</v>
      </c>
      <c r="J20" s="125">
        <v>1712005</v>
      </c>
      <c r="K20" s="124" t="s">
        <v>65</v>
      </c>
      <c r="L20" s="125">
        <v>2138</v>
      </c>
      <c r="M20" s="124" t="s">
        <v>65</v>
      </c>
      <c r="N20" s="125">
        <v>9857</v>
      </c>
      <c r="O20" s="124" t="s">
        <v>65</v>
      </c>
      <c r="P20" s="125">
        <v>51715</v>
      </c>
      <c r="Q20" s="124" t="s">
        <v>65</v>
      </c>
      <c r="R20" s="125">
        <v>25466</v>
      </c>
      <c r="S20" s="124" t="s">
        <v>65</v>
      </c>
      <c r="T20" s="125">
        <v>5896</v>
      </c>
      <c r="U20" s="124" t="s">
        <v>65</v>
      </c>
      <c r="V20" s="125">
        <v>450</v>
      </c>
      <c r="W20" s="124" t="s">
        <v>65</v>
      </c>
      <c r="X20" s="125">
        <v>6606</v>
      </c>
      <c r="Z20" s="4"/>
    </row>
    <row r="21" spans="1:26" ht="15" customHeight="1">
      <c r="A21" s="3">
        <v>15</v>
      </c>
      <c r="B21" s="3"/>
      <c r="D21" s="212"/>
      <c r="E21" s="188" t="s">
        <v>11</v>
      </c>
      <c r="F21" s="189"/>
      <c r="G21" s="122">
        <v>24045</v>
      </c>
      <c r="H21" s="126">
        <v>1381717</v>
      </c>
      <c r="I21" s="124">
        <v>14349</v>
      </c>
      <c r="J21" s="125">
        <v>489001</v>
      </c>
      <c r="K21" s="124">
        <v>221</v>
      </c>
      <c r="L21" s="125">
        <v>9225</v>
      </c>
      <c r="M21" s="124">
        <v>382</v>
      </c>
      <c r="N21" s="125">
        <v>19152</v>
      </c>
      <c r="O21" s="124">
        <v>5105</v>
      </c>
      <c r="P21" s="125">
        <v>461243</v>
      </c>
      <c r="Q21" s="124">
        <v>3478</v>
      </c>
      <c r="R21" s="125">
        <v>339359</v>
      </c>
      <c r="S21" s="124">
        <v>182</v>
      </c>
      <c r="T21" s="125">
        <v>21875</v>
      </c>
      <c r="U21" s="124">
        <v>61</v>
      </c>
      <c r="V21" s="125">
        <v>1978</v>
      </c>
      <c r="W21" s="124">
        <v>267</v>
      </c>
      <c r="X21" s="125">
        <v>39884</v>
      </c>
      <c r="Z21" s="4"/>
    </row>
    <row r="22" spans="1:26" ht="15" customHeight="1">
      <c r="A22" s="3">
        <v>15</v>
      </c>
      <c r="B22" s="3"/>
      <c r="D22" s="212"/>
      <c r="E22" s="137"/>
      <c r="F22" s="11" t="s">
        <v>73</v>
      </c>
      <c r="G22" s="122">
        <v>53701</v>
      </c>
      <c r="H22" s="126">
        <v>19939409</v>
      </c>
      <c r="I22" s="124">
        <v>19173</v>
      </c>
      <c r="J22" s="125">
        <v>3602824</v>
      </c>
      <c r="K22" s="124">
        <v>389</v>
      </c>
      <c r="L22" s="125">
        <v>83018</v>
      </c>
      <c r="M22" s="124">
        <v>3197</v>
      </c>
      <c r="N22" s="125">
        <v>851086</v>
      </c>
      <c r="O22" s="124">
        <v>16745</v>
      </c>
      <c r="P22" s="125">
        <v>5841028</v>
      </c>
      <c r="Q22" s="124">
        <v>11590</v>
      </c>
      <c r="R22" s="125">
        <v>8644518</v>
      </c>
      <c r="S22" s="124">
        <v>1015</v>
      </c>
      <c r="T22" s="125">
        <v>287590</v>
      </c>
      <c r="U22" s="124">
        <v>1306</v>
      </c>
      <c r="V22" s="125">
        <v>424185</v>
      </c>
      <c r="W22" s="124">
        <v>286</v>
      </c>
      <c r="X22" s="125">
        <v>205160</v>
      </c>
      <c r="Z22" s="4"/>
    </row>
    <row r="23" spans="1:26" ht="15" customHeight="1">
      <c r="A23" s="3">
        <v>15</v>
      </c>
      <c r="B23" s="3"/>
      <c r="D23" s="212"/>
      <c r="E23" s="12" t="s">
        <v>74</v>
      </c>
      <c r="F23" s="11" t="s">
        <v>75</v>
      </c>
      <c r="G23" s="122">
        <v>18557</v>
      </c>
      <c r="H23" s="126">
        <v>18820474</v>
      </c>
      <c r="I23" s="138">
        <v>4257</v>
      </c>
      <c r="J23" s="139">
        <v>2443127</v>
      </c>
      <c r="K23" s="138">
        <v>44</v>
      </c>
      <c r="L23" s="139">
        <v>38867</v>
      </c>
      <c r="M23" s="138">
        <v>177</v>
      </c>
      <c r="N23" s="139">
        <v>102198</v>
      </c>
      <c r="O23" s="138">
        <v>2989</v>
      </c>
      <c r="P23" s="139">
        <v>3453527</v>
      </c>
      <c r="Q23" s="138">
        <v>10063</v>
      </c>
      <c r="R23" s="139">
        <v>11772485</v>
      </c>
      <c r="S23" s="138">
        <v>229</v>
      </c>
      <c r="T23" s="139">
        <v>247213</v>
      </c>
      <c r="U23" s="138">
        <v>212</v>
      </c>
      <c r="V23" s="139">
        <v>157495</v>
      </c>
      <c r="W23" s="138">
        <v>586</v>
      </c>
      <c r="X23" s="139">
        <v>605562</v>
      </c>
      <c r="Z23" s="4"/>
    </row>
    <row r="24" spans="1:26" ht="15" customHeight="1">
      <c r="A24" s="3">
        <v>15</v>
      </c>
      <c r="B24" s="3"/>
      <c r="D24" s="212"/>
      <c r="E24" s="12" t="s">
        <v>12</v>
      </c>
      <c r="F24" s="11" t="s">
        <v>76</v>
      </c>
      <c r="G24" s="122">
        <v>29952</v>
      </c>
      <c r="H24" s="126">
        <v>64824067</v>
      </c>
      <c r="I24" s="124">
        <v>7010</v>
      </c>
      <c r="J24" s="125">
        <v>12140973</v>
      </c>
      <c r="K24" s="124">
        <v>105</v>
      </c>
      <c r="L24" s="125">
        <v>206127</v>
      </c>
      <c r="M24" s="124">
        <v>37</v>
      </c>
      <c r="N24" s="125">
        <v>33619</v>
      </c>
      <c r="O24" s="124">
        <v>3979</v>
      </c>
      <c r="P24" s="125">
        <v>9750155</v>
      </c>
      <c r="Q24" s="124">
        <v>16711</v>
      </c>
      <c r="R24" s="125">
        <v>37579503</v>
      </c>
      <c r="S24" s="124">
        <v>477</v>
      </c>
      <c r="T24" s="125">
        <v>982269</v>
      </c>
      <c r="U24" s="124">
        <v>404</v>
      </c>
      <c r="V24" s="125">
        <v>802537</v>
      </c>
      <c r="W24" s="124">
        <v>1229</v>
      </c>
      <c r="X24" s="125">
        <v>3328884</v>
      </c>
      <c r="Z24" s="4"/>
    </row>
    <row r="25" spans="1:26" ht="15" customHeight="1">
      <c r="A25" s="3">
        <v>15</v>
      </c>
      <c r="B25" s="3"/>
      <c r="D25" s="136"/>
      <c r="E25" s="140"/>
      <c r="F25" s="13" t="s">
        <v>13</v>
      </c>
      <c r="G25" s="122">
        <v>102210</v>
      </c>
      <c r="H25" s="126">
        <v>103583950</v>
      </c>
      <c r="I25" s="141">
        <v>30440</v>
      </c>
      <c r="J25" s="142">
        <v>18186924</v>
      </c>
      <c r="K25" s="141">
        <v>538</v>
      </c>
      <c r="L25" s="142">
        <v>328012</v>
      </c>
      <c r="M25" s="141">
        <v>3411</v>
      </c>
      <c r="N25" s="142">
        <v>986903</v>
      </c>
      <c r="O25" s="141">
        <v>23713</v>
      </c>
      <c r="P25" s="142">
        <v>19044710</v>
      </c>
      <c r="Q25" s="141">
        <v>38364</v>
      </c>
      <c r="R25" s="142">
        <v>57996506</v>
      </c>
      <c r="S25" s="141">
        <v>1721</v>
      </c>
      <c r="T25" s="142">
        <v>1517072</v>
      </c>
      <c r="U25" s="141">
        <v>1922</v>
      </c>
      <c r="V25" s="142">
        <v>1384217</v>
      </c>
      <c r="W25" s="141">
        <v>2101</v>
      </c>
      <c r="X25" s="142">
        <v>4139606</v>
      </c>
      <c r="Z25" s="4"/>
    </row>
    <row r="26" spans="1:26" ht="19.5" customHeight="1">
      <c r="A26" s="3">
        <v>20</v>
      </c>
      <c r="B26" s="3"/>
      <c r="D26" s="143"/>
      <c r="E26" s="190" t="s">
        <v>77</v>
      </c>
      <c r="F26" s="191"/>
      <c r="G26" s="144" t="s">
        <v>65</v>
      </c>
      <c r="H26" s="145">
        <v>112705453</v>
      </c>
      <c r="I26" s="146" t="s">
        <v>65</v>
      </c>
      <c r="J26" s="147">
        <v>26282493</v>
      </c>
      <c r="K26" s="146" t="s">
        <v>65</v>
      </c>
      <c r="L26" s="147">
        <v>339775</v>
      </c>
      <c r="M26" s="146" t="s">
        <v>65</v>
      </c>
      <c r="N26" s="147">
        <v>1016181</v>
      </c>
      <c r="O26" s="146" t="s">
        <v>65</v>
      </c>
      <c r="P26" s="147">
        <v>19572718</v>
      </c>
      <c r="Q26" s="146" t="s">
        <v>65</v>
      </c>
      <c r="R26" s="147">
        <v>58367139</v>
      </c>
      <c r="S26" s="146" t="s">
        <v>65</v>
      </c>
      <c r="T26" s="147">
        <v>1551472</v>
      </c>
      <c r="U26" s="146" t="s">
        <v>65</v>
      </c>
      <c r="V26" s="147">
        <v>1388285</v>
      </c>
      <c r="W26" s="146" t="s">
        <v>65</v>
      </c>
      <c r="X26" s="147">
        <v>4187390</v>
      </c>
      <c r="Z26" s="4"/>
    </row>
    <row r="27" spans="1:26" ht="15" customHeight="1">
      <c r="A27" s="3">
        <v>15</v>
      </c>
      <c r="B27" s="3"/>
      <c r="D27" s="239" t="s">
        <v>95</v>
      </c>
      <c r="E27" s="188" t="s">
        <v>79</v>
      </c>
      <c r="F27" s="189"/>
      <c r="G27" s="122">
        <v>24523</v>
      </c>
      <c r="H27" s="126">
        <v>823620</v>
      </c>
      <c r="I27" s="124">
        <v>10546</v>
      </c>
      <c r="J27" s="125">
        <v>345778</v>
      </c>
      <c r="K27" s="124">
        <v>382</v>
      </c>
      <c r="L27" s="125">
        <v>13086</v>
      </c>
      <c r="M27" s="124">
        <v>45</v>
      </c>
      <c r="N27" s="125">
        <v>1840</v>
      </c>
      <c r="O27" s="124">
        <v>3020</v>
      </c>
      <c r="P27" s="125">
        <v>114504</v>
      </c>
      <c r="Q27" s="124">
        <v>4566</v>
      </c>
      <c r="R27" s="125">
        <v>114537</v>
      </c>
      <c r="S27" s="124">
        <v>5841</v>
      </c>
      <c r="T27" s="125">
        <v>230655</v>
      </c>
      <c r="U27" s="124">
        <v>104</v>
      </c>
      <c r="V27" s="125">
        <v>1595</v>
      </c>
      <c r="W27" s="124">
        <v>19</v>
      </c>
      <c r="X27" s="125">
        <v>1625</v>
      </c>
      <c r="Z27" s="4"/>
    </row>
    <row r="28" spans="1:26" ht="15" customHeight="1">
      <c r="A28" s="3">
        <v>15</v>
      </c>
      <c r="B28" s="3"/>
      <c r="D28" s="239"/>
      <c r="E28" s="188" t="s">
        <v>80</v>
      </c>
      <c r="F28" s="189"/>
      <c r="G28" s="122">
        <v>27428</v>
      </c>
      <c r="H28" s="126">
        <v>292110</v>
      </c>
      <c r="I28" s="124">
        <v>25282</v>
      </c>
      <c r="J28" s="125">
        <v>228560</v>
      </c>
      <c r="K28" s="124">
        <v>60</v>
      </c>
      <c r="L28" s="125">
        <v>1301</v>
      </c>
      <c r="M28" s="124">
        <v>1</v>
      </c>
      <c r="N28" s="125">
        <v>496</v>
      </c>
      <c r="O28" s="124">
        <v>445</v>
      </c>
      <c r="P28" s="125">
        <v>6347</v>
      </c>
      <c r="Q28" s="124">
        <v>1046</v>
      </c>
      <c r="R28" s="125">
        <v>19215</v>
      </c>
      <c r="S28" s="124">
        <v>564</v>
      </c>
      <c r="T28" s="125">
        <v>35688</v>
      </c>
      <c r="U28" s="124">
        <v>29</v>
      </c>
      <c r="V28" s="125">
        <v>203</v>
      </c>
      <c r="W28" s="124">
        <v>1</v>
      </c>
      <c r="X28" s="125">
        <v>300</v>
      </c>
      <c r="Z28" s="4"/>
    </row>
    <row r="29" spans="1:26" ht="19.5" customHeight="1">
      <c r="A29" s="3">
        <v>15</v>
      </c>
      <c r="B29" s="3"/>
      <c r="D29" s="240"/>
      <c r="E29" s="190" t="s">
        <v>77</v>
      </c>
      <c r="F29" s="191"/>
      <c r="G29" s="127" t="s">
        <v>65</v>
      </c>
      <c r="H29" s="128">
        <v>1115730</v>
      </c>
      <c r="I29" s="129" t="s">
        <v>65</v>
      </c>
      <c r="J29" s="130">
        <v>574338</v>
      </c>
      <c r="K29" s="129" t="s">
        <v>65</v>
      </c>
      <c r="L29" s="130">
        <v>14387</v>
      </c>
      <c r="M29" s="129" t="s">
        <v>65</v>
      </c>
      <c r="N29" s="130">
        <v>2336</v>
      </c>
      <c r="O29" s="129" t="s">
        <v>65</v>
      </c>
      <c r="P29" s="130">
        <v>120851</v>
      </c>
      <c r="Q29" s="129" t="s">
        <v>65</v>
      </c>
      <c r="R29" s="130">
        <v>133752</v>
      </c>
      <c r="S29" s="129" t="s">
        <v>65</v>
      </c>
      <c r="T29" s="130">
        <v>266343</v>
      </c>
      <c r="U29" s="129" t="s">
        <v>65</v>
      </c>
      <c r="V29" s="130">
        <v>1798</v>
      </c>
      <c r="W29" s="129" t="s">
        <v>65</v>
      </c>
      <c r="X29" s="130">
        <v>1925</v>
      </c>
      <c r="Z29" s="4"/>
    </row>
    <row r="30" spans="1:26" ht="15" customHeight="1">
      <c r="A30" s="3">
        <v>15</v>
      </c>
      <c r="B30" s="3"/>
      <c r="D30" s="131"/>
      <c r="E30" s="210" t="s">
        <v>81</v>
      </c>
      <c r="F30" s="211"/>
      <c r="G30" s="132">
        <v>22234</v>
      </c>
      <c r="H30" s="133">
        <v>3240154</v>
      </c>
      <c r="I30" s="134">
        <v>10488</v>
      </c>
      <c r="J30" s="135">
        <v>195675</v>
      </c>
      <c r="K30" s="134" t="s">
        <v>65</v>
      </c>
      <c r="L30" s="135" t="s">
        <v>65</v>
      </c>
      <c r="M30" s="134" t="s">
        <v>65</v>
      </c>
      <c r="N30" s="135" t="s">
        <v>65</v>
      </c>
      <c r="O30" s="134">
        <v>9870</v>
      </c>
      <c r="P30" s="135">
        <v>2558263</v>
      </c>
      <c r="Q30" s="134">
        <v>1125</v>
      </c>
      <c r="R30" s="135">
        <v>405920</v>
      </c>
      <c r="S30" s="134">
        <v>191</v>
      </c>
      <c r="T30" s="135">
        <v>7316</v>
      </c>
      <c r="U30" s="134">
        <v>464</v>
      </c>
      <c r="V30" s="135">
        <v>3367</v>
      </c>
      <c r="W30" s="134">
        <v>96</v>
      </c>
      <c r="X30" s="135">
        <v>69613</v>
      </c>
      <c r="Z30" s="4"/>
    </row>
    <row r="31" spans="1:26" ht="15" customHeight="1">
      <c r="A31" s="3">
        <v>15</v>
      </c>
      <c r="B31" s="3"/>
      <c r="D31" s="136"/>
      <c r="E31" s="188" t="s">
        <v>82</v>
      </c>
      <c r="F31" s="189"/>
      <c r="G31" s="122">
        <v>484667</v>
      </c>
      <c r="H31" s="126">
        <v>11552131</v>
      </c>
      <c r="I31" s="124">
        <v>146313</v>
      </c>
      <c r="J31" s="125">
        <v>2496899</v>
      </c>
      <c r="K31" s="124">
        <v>3161</v>
      </c>
      <c r="L31" s="125">
        <v>177730</v>
      </c>
      <c r="M31" s="124">
        <v>15052</v>
      </c>
      <c r="N31" s="125">
        <v>303342</v>
      </c>
      <c r="O31" s="124">
        <v>157183</v>
      </c>
      <c r="P31" s="125">
        <v>4104675</v>
      </c>
      <c r="Q31" s="124">
        <v>61079</v>
      </c>
      <c r="R31" s="125">
        <v>2005748</v>
      </c>
      <c r="S31" s="124">
        <v>65769</v>
      </c>
      <c r="T31" s="125">
        <v>1558114</v>
      </c>
      <c r="U31" s="124">
        <v>4301</v>
      </c>
      <c r="V31" s="125">
        <v>222384</v>
      </c>
      <c r="W31" s="124">
        <v>31809</v>
      </c>
      <c r="X31" s="125">
        <v>683239</v>
      </c>
      <c r="Z31" s="4"/>
    </row>
    <row r="32" spans="1:26" ht="15" customHeight="1">
      <c r="A32" s="3">
        <v>15</v>
      </c>
      <c r="B32" s="3"/>
      <c r="D32" s="212" t="s">
        <v>83</v>
      </c>
      <c r="E32" s="188" t="s">
        <v>14</v>
      </c>
      <c r="F32" s="189"/>
      <c r="G32" s="122">
        <v>5050</v>
      </c>
      <c r="H32" s="126">
        <v>439850</v>
      </c>
      <c r="I32" s="124">
        <v>4725</v>
      </c>
      <c r="J32" s="125">
        <v>382809</v>
      </c>
      <c r="K32" s="124">
        <v>45</v>
      </c>
      <c r="L32" s="125">
        <v>1635</v>
      </c>
      <c r="M32" s="124">
        <v>1</v>
      </c>
      <c r="N32" s="125">
        <v>400</v>
      </c>
      <c r="O32" s="124">
        <v>28</v>
      </c>
      <c r="P32" s="125">
        <v>19519</v>
      </c>
      <c r="Q32" s="124">
        <v>138</v>
      </c>
      <c r="R32" s="125">
        <v>18019</v>
      </c>
      <c r="S32" s="124">
        <v>54</v>
      </c>
      <c r="T32" s="125">
        <v>10899</v>
      </c>
      <c r="U32" s="124" t="s">
        <v>65</v>
      </c>
      <c r="V32" s="125" t="s">
        <v>65</v>
      </c>
      <c r="W32" s="124">
        <v>59</v>
      </c>
      <c r="X32" s="125">
        <v>6569</v>
      </c>
      <c r="Z32" s="4"/>
    </row>
    <row r="33" spans="1:26" ht="15" customHeight="1">
      <c r="A33" s="3">
        <v>15</v>
      </c>
      <c r="B33" s="3"/>
      <c r="D33" s="212"/>
      <c r="E33" s="188" t="s">
        <v>15</v>
      </c>
      <c r="F33" s="189"/>
      <c r="G33" s="122">
        <v>33421</v>
      </c>
      <c r="H33" s="126">
        <v>1007478</v>
      </c>
      <c r="I33" s="124">
        <v>27836</v>
      </c>
      <c r="J33" s="125">
        <v>414925</v>
      </c>
      <c r="K33" s="124">
        <v>30</v>
      </c>
      <c r="L33" s="125">
        <v>781</v>
      </c>
      <c r="M33" s="124">
        <v>55</v>
      </c>
      <c r="N33" s="125">
        <v>16966</v>
      </c>
      <c r="O33" s="124">
        <v>3411</v>
      </c>
      <c r="P33" s="125">
        <v>427328</v>
      </c>
      <c r="Q33" s="124">
        <v>994</v>
      </c>
      <c r="R33" s="125">
        <v>72755</v>
      </c>
      <c r="S33" s="124">
        <v>883</v>
      </c>
      <c r="T33" s="125">
        <v>27853</v>
      </c>
      <c r="U33" s="124">
        <v>154</v>
      </c>
      <c r="V33" s="125">
        <v>11598</v>
      </c>
      <c r="W33" s="124">
        <v>58</v>
      </c>
      <c r="X33" s="125">
        <v>35272</v>
      </c>
      <c r="Z33" s="4"/>
    </row>
    <row r="34" spans="1:26" ht="15" customHeight="1">
      <c r="A34" s="3">
        <v>15</v>
      </c>
      <c r="B34" s="3"/>
      <c r="D34" s="212"/>
      <c r="E34" s="188" t="s">
        <v>16</v>
      </c>
      <c r="F34" s="189"/>
      <c r="G34" s="122">
        <v>7</v>
      </c>
      <c r="H34" s="123">
        <v>2096</v>
      </c>
      <c r="I34" s="124">
        <v>1</v>
      </c>
      <c r="J34" s="125">
        <v>756</v>
      </c>
      <c r="K34" s="124" t="s">
        <v>65</v>
      </c>
      <c r="L34" s="125" t="s">
        <v>65</v>
      </c>
      <c r="M34" s="124">
        <v>6</v>
      </c>
      <c r="N34" s="125">
        <v>1340</v>
      </c>
      <c r="O34" s="124" t="s">
        <v>65</v>
      </c>
      <c r="P34" s="125" t="s">
        <v>65</v>
      </c>
      <c r="Q34" s="124" t="s">
        <v>65</v>
      </c>
      <c r="R34" s="125" t="s">
        <v>65</v>
      </c>
      <c r="S34" s="124" t="s">
        <v>65</v>
      </c>
      <c r="T34" s="125" t="s">
        <v>65</v>
      </c>
      <c r="U34" s="124" t="s">
        <v>65</v>
      </c>
      <c r="V34" s="125" t="s">
        <v>65</v>
      </c>
      <c r="W34" s="124" t="s">
        <v>65</v>
      </c>
      <c r="X34" s="125" t="s">
        <v>65</v>
      </c>
      <c r="Z34" s="4"/>
    </row>
    <row r="35" spans="1:26" ht="15" customHeight="1">
      <c r="A35" s="3">
        <v>15</v>
      </c>
      <c r="B35" s="3"/>
      <c r="D35" s="212"/>
      <c r="E35" s="188" t="s">
        <v>17</v>
      </c>
      <c r="F35" s="189"/>
      <c r="G35" s="122">
        <v>378</v>
      </c>
      <c r="H35" s="126">
        <v>520091</v>
      </c>
      <c r="I35" s="124">
        <v>192</v>
      </c>
      <c r="J35" s="125">
        <v>412320</v>
      </c>
      <c r="K35" s="124" t="s">
        <v>65</v>
      </c>
      <c r="L35" s="125" t="s">
        <v>65</v>
      </c>
      <c r="M35" s="124">
        <v>151</v>
      </c>
      <c r="N35" s="125">
        <v>40316</v>
      </c>
      <c r="O35" s="124">
        <v>29</v>
      </c>
      <c r="P35" s="125">
        <v>61521</v>
      </c>
      <c r="Q35" s="124">
        <v>4</v>
      </c>
      <c r="R35" s="125">
        <v>4631</v>
      </c>
      <c r="S35" s="124" t="s">
        <v>65</v>
      </c>
      <c r="T35" s="125" t="s">
        <v>65</v>
      </c>
      <c r="U35" s="124" t="s">
        <v>65</v>
      </c>
      <c r="V35" s="125" t="s">
        <v>65</v>
      </c>
      <c r="W35" s="124">
        <v>2</v>
      </c>
      <c r="X35" s="125">
        <v>1303</v>
      </c>
      <c r="Z35" s="4"/>
    </row>
    <row r="36" spans="1:26" ht="15" customHeight="1">
      <c r="A36" s="3">
        <v>15</v>
      </c>
      <c r="B36" s="3"/>
      <c r="D36" s="212"/>
      <c r="E36" s="188" t="s">
        <v>18</v>
      </c>
      <c r="F36" s="189"/>
      <c r="G36" s="122">
        <v>1885</v>
      </c>
      <c r="H36" s="126">
        <v>4768412</v>
      </c>
      <c r="I36" s="124">
        <v>1795</v>
      </c>
      <c r="J36" s="125">
        <v>4725123</v>
      </c>
      <c r="K36" s="124" t="s">
        <v>65</v>
      </c>
      <c r="L36" s="125" t="s">
        <v>65</v>
      </c>
      <c r="M36" s="124">
        <v>9</v>
      </c>
      <c r="N36" s="125">
        <v>4099</v>
      </c>
      <c r="O36" s="124">
        <v>7</v>
      </c>
      <c r="P36" s="125">
        <v>1762</v>
      </c>
      <c r="Q36" s="124">
        <v>1</v>
      </c>
      <c r="R36" s="125">
        <v>400</v>
      </c>
      <c r="S36" s="124">
        <v>6</v>
      </c>
      <c r="T36" s="125">
        <v>780</v>
      </c>
      <c r="U36" s="124">
        <v>65</v>
      </c>
      <c r="V36" s="125">
        <v>31594</v>
      </c>
      <c r="W36" s="124">
        <v>2</v>
      </c>
      <c r="X36" s="125">
        <v>4654</v>
      </c>
      <c r="Z36" s="4"/>
    </row>
    <row r="37" spans="1:26" ht="15" customHeight="1">
      <c r="A37" s="3">
        <v>15</v>
      </c>
      <c r="B37" s="3"/>
      <c r="D37" s="212"/>
      <c r="E37" s="188" t="s">
        <v>19</v>
      </c>
      <c r="F37" s="189"/>
      <c r="G37" s="122">
        <v>35</v>
      </c>
      <c r="H37" s="126">
        <v>7446</v>
      </c>
      <c r="I37" s="124">
        <v>10</v>
      </c>
      <c r="J37" s="125">
        <v>6199</v>
      </c>
      <c r="K37" s="124" t="s">
        <v>65</v>
      </c>
      <c r="L37" s="125" t="s">
        <v>65</v>
      </c>
      <c r="M37" s="124" t="s">
        <v>65</v>
      </c>
      <c r="N37" s="125" t="s">
        <v>65</v>
      </c>
      <c r="O37" s="124" t="s">
        <v>65</v>
      </c>
      <c r="P37" s="125" t="s">
        <v>65</v>
      </c>
      <c r="Q37" s="124" t="s">
        <v>65</v>
      </c>
      <c r="R37" s="125" t="s">
        <v>65</v>
      </c>
      <c r="S37" s="124" t="s">
        <v>65</v>
      </c>
      <c r="T37" s="125" t="s">
        <v>65</v>
      </c>
      <c r="U37" s="124">
        <v>25</v>
      </c>
      <c r="V37" s="125">
        <v>1247</v>
      </c>
      <c r="W37" s="124" t="s">
        <v>65</v>
      </c>
      <c r="X37" s="125" t="s">
        <v>65</v>
      </c>
      <c r="Z37" s="4"/>
    </row>
    <row r="38" spans="1:26" ht="15" customHeight="1">
      <c r="A38" s="3">
        <v>15</v>
      </c>
      <c r="B38" s="3"/>
      <c r="D38" s="212"/>
      <c r="E38" s="188" t="s">
        <v>20</v>
      </c>
      <c r="F38" s="189"/>
      <c r="G38" s="122">
        <v>51</v>
      </c>
      <c r="H38" s="126">
        <v>40396</v>
      </c>
      <c r="I38" s="124">
        <v>28</v>
      </c>
      <c r="J38" s="125">
        <v>30794</v>
      </c>
      <c r="K38" s="124" t="s">
        <v>65</v>
      </c>
      <c r="L38" s="125" t="s">
        <v>65</v>
      </c>
      <c r="M38" s="124">
        <v>22</v>
      </c>
      <c r="N38" s="125">
        <v>7233</v>
      </c>
      <c r="O38" s="124">
        <v>1</v>
      </c>
      <c r="P38" s="125">
        <v>2369</v>
      </c>
      <c r="Q38" s="124" t="s">
        <v>65</v>
      </c>
      <c r="R38" s="125" t="s">
        <v>65</v>
      </c>
      <c r="S38" s="124" t="s">
        <v>65</v>
      </c>
      <c r="T38" s="125" t="s">
        <v>65</v>
      </c>
      <c r="U38" s="124" t="s">
        <v>65</v>
      </c>
      <c r="V38" s="125" t="s">
        <v>65</v>
      </c>
      <c r="W38" s="124" t="s">
        <v>65</v>
      </c>
      <c r="X38" s="125" t="s">
        <v>65</v>
      </c>
      <c r="Z38" s="4"/>
    </row>
    <row r="39" spans="1:26" ht="15" customHeight="1">
      <c r="A39" s="3">
        <v>15</v>
      </c>
      <c r="B39" s="3"/>
      <c r="D39" s="212"/>
      <c r="E39" s="188" t="s">
        <v>21</v>
      </c>
      <c r="F39" s="189"/>
      <c r="G39" s="122">
        <v>1001</v>
      </c>
      <c r="H39" s="126">
        <v>141592</v>
      </c>
      <c r="I39" s="124">
        <v>813</v>
      </c>
      <c r="J39" s="125">
        <v>113045</v>
      </c>
      <c r="K39" s="124" t="s">
        <v>65</v>
      </c>
      <c r="L39" s="125" t="s">
        <v>65</v>
      </c>
      <c r="M39" s="124">
        <v>7</v>
      </c>
      <c r="N39" s="125">
        <v>6680</v>
      </c>
      <c r="O39" s="124">
        <v>66</v>
      </c>
      <c r="P39" s="125">
        <v>5235</v>
      </c>
      <c r="Q39" s="124">
        <v>12</v>
      </c>
      <c r="R39" s="125">
        <v>7102</v>
      </c>
      <c r="S39" s="124" t="s">
        <v>65</v>
      </c>
      <c r="T39" s="125" t="s">
        <v>65</v>
      </c>
      <c r="U39" s="124">
        <v>102</v>
      </c>
      <c r="V39" s="125">
        <v>9058</v>
      </c>
      <c r="W39" s="124">
        <v>1</v>
      </c>
      <c r="X39" s="125">
        <v>472</v>
      </c>
      <c r="Z39" s="4"/>
    </row>
    <row r="40" spans="1:26" ht="15" customHeight="1">
      <c r="A40" s="3">
        <v>15</v>
      </c>
      <c r="B40" s="3"/>
      <c r="D40" s="212"/>
      <c r="E40" s="235" t="s">
        <v>84</v>
      </c>
      <c r="F40" s="236"/>
      <c r="G40" s="122">
        <v>100</v>
      </c>
      <c r="H40" s="126">
        <v>697208</v>
      </c>
      <c r="I40" s="124">
        <v>98</v>
      </c>
      <c r="J40" s="125">
        <v>591349</v>
      </c>
      <c r="K40" s="124" t="s">
        <v>65</v>
      </c>
      <c r="L40" s="125" t="s">
        <v>65</v>
      </c>
      <c r="M40" s="124" t="s">
        <v>65</v>
      </c>
      <c r="N40" s="125" t="s">
        <v>65</v>
      </c>
      <c r="O40" s="124" t="s">
        <v>65</v>
      </c>
      <c r="P40" s="125" t="s">
        <v>65</v>
      </c>
      <c r="Q40" s="124" t="s">
        <v>65</v>
      </c>
      <c r="R40" s="125" t="s">
        <v>65</v>
      </c>
      <c r="S40" s="124" t="s">
        <v>65</v>
      </c>
      <c r="T40" s="125" t="s">
        <v>65</v>
      </c>
      <c r="U40" s="124" t="s">
        <v>65</v>
      </c>
      <c r="V40" s="125" t="s">
        <v>65</v>
      </c>
      <c r="W40" s="124">
        <v>2</v>
      </c>
      <c r="X40" s="125">
        <v>105859</v>
      </c>
      <c r="Z40" s="4"/>
    </row>
    <row r="41" spans="1:26" ht="15" customHeight="1">
      <c r="A41" s="3">
        <v>15</v>
      </c>
      <c r="B41" s="3"/>
      <c r="D41" s="212"/>
      <c r="E41" s="237" t="s">
        <v>23</v>
      </c>
      <c r="F41" s="238"/>
      <c r="G41" s="122" t="s">
        <v>65</v>
      </c>
      <c r="H41" s="126">
        <v>1673896</v>
      </c>
      <c r="I41" s="124" t="s">
        <v>65</v>
      </c>
      <c r="J41" s="125">
        <v>960173</v>
      </c>
      <c r="K41" s="124" t="s">
        <v>65</v>
      </c>
      <c r="L41" s="125">
        <v>1174</v>
      </c>
      <c r="M41" s="124" t="s">
        <v>65</v>
      </c>
      <c r="N41" s="125">
        <v>2584</v>
      </c>
      <c r="O41" s="124" t="s">
        <v>65</v>
      </c>
      <c r="P41" s="125">
        <v>342976</v>
      </c>
      <c r="Q41" s="124" t="s">
        <v>65</v>
      </c>
      <c r="R41" s="125">
        <v>325759</v>
      </c>
      <c r="S41" s="124" t="s">
        <v>65</v>
      </c>
      <c r="T41" s="125">
        <v>4946</v>
      </c>
      <c r="U41" s="124" t="s">
        <v>65</v>
      </c>
      <c r="V41" s="125">
        <v>27017</v>
      </c>
      <c r="W41" s="124" t="s">
        <v>65</v>
      </c>
      <c r="X41" s="125">
        <v>9267</v>
      </c>
      <c r="Z41" s="4"/>
    </row>
    <row r="42" spans="1:26" ht="15" customHeight="1">
      <c r="A42" s="3">
        <v>15</v>
      </c>
      <c r="B42" s="3"/>
      <c r="D42" s="136"/>
      <c r="E42" s="188" t="s">
        <v>24</v>
      </c>
      <c r="F42" s="189"/>
      <c r="G42" s="122" t="s">
        <v>65</v>
      </c>
      <c r="H42" s="126">
        <v>5993000</v>
      </c>
      <c r="I42" s="124" t="s">
        <v>65</v>
      </c>
      <c r="J42" s="125">
        <v>2822908</v>
      </c>
      <c r="K42" s="124" t="s">
        <v>65</v>
      </c>
      <c r="L42" s="125">
        <v>1278</v>
      </c>
      <c r="M42" s="124" t="s">
        <v>65</v>
      </c>
      <c r="N42" s="125">
        <v>3557</v>
      </c>
      <c r="O42" s="124" t="s">
        <v>65</v>
      </c>
      <c r="P42" s="125">
        <v>577064</v>
      </c>
      <c r="Q42" s="124" t="s">
        <v>65</v>
      </c>
      <c r="R42" s="125">
        <v>2350588</v>
      </c>
      <c r="S42" s="124" t="s">
        <v>65</v>
      </c>
      <c r="T42" s="125">
        <v>157301</v>
      </c>
      <c r="U42" s="124" t="s">
        <v>65</v>
      </c>
      <c r="V42" s="125">
        <v>18964</v>
      </c>
      <c r="W42" s="124" t="s">
        <v>65</v>
      </c>
      <c r="X42" s="125">
        <v>61340</v>
      </c>
      <c r="Z42" s="4"/>
    </row>
    <row r="43" spans="1:26" ht="19.5" customHeight="1">
      <c r="A43" s="3">
        <v>15</v>
      </c>
      <c r="B43" s="3"/>
      <c r="D43" s="143"/>
      <c r="E43" s="190" t="s">
        <v>77</v>
      </c>
      <c r="F43" s="191"/>
      <c r="G43" s="144" t="s">
        <v>65</v>
      </c>
      <c r="H43" s="145">
        <v>30083750</v>
      </c>
      <c r="I43" s="146" t="s">
        <v>65</v>
      </c>
      <c r="J43" s="147">
        <v>13152975</v>
      </c>
      <c r="K43" s="146" t="s">
        <v>65</v>
      </c>
      <c r="L43" s="147">
        <v>182598</v>
      </c>
      <c r="M43" s="146" t="s">
        <v>65</v>
      </c>
      <c r="N43" s="147">
        <v>386517</v>
      </c>
      <c r="O43" s="146" t="s">
        <v>65</v>
      </c>
      <c r="P43" s="147">
        <v>8100712</v>
      </c>
      <c r="Q43" s="146" t="s">
        <v>65</v>
      </c>
      <c r="R43" s="147">
        <v>5190922</v>
      </c>
      <c r="S43" s="146" t="s">
        <v>65</v>
      </c>
      <c r="T43" s="147">
        <v>1767209</v>
      </c>
      <c r="U43" s="146" t="s">
        <v>65</v>
      </c>
      <c r="V43" s="147">
        <v>325229</v>
      </c>
      <c r="W43" s="146" t="s">
        <v>65</v>
      </c>
      <c r="X43" s="147">
        <v>977588</v>
      </c>
      <c r="Z43" s="4"/>
    </row>
    <row r="44" spans="1:26" ht="15" customHeight="1">
      <c r="A44" s="3">
        <v>15</v>
      </c>
      <c r="B44" s="3"/>
      <c r="D44" s="207" t="s">
        <v>85</v>
      </c>
      <c r="E44" s="210" t="s">
        <v>25</v>
      </c>
      <c r="F44" s="211"/>
      <c r="G44" s="118">
        <v>421</v>
      </c>
      <c r="H44" s="119">
        <v>1029463</v>
      </c>
      <c r="I44" s="120">
        <v>232</v>
      </c>
      <c r="J44" s="121">
        <v>906628</v>
      </c>
      <c r="K44" s="120">
        <v>1</v>
      </c>
      <c r="L44" s="121">
        <v>10000</v>
      </c>
      <c r="M44" s="120">
        <v>2</v>
      </c>
      <c r="N44" s="121">
        <v>230</v>
      </c>
      <c r="O44" s="120">
        <v>10</v>
      </c>
      <c r="P44" s="121">
        <v>24361</v>
      </c>
      <c r="Q44" s="120">
        <v>9</v>
      </c>
      <c r="R44" s="121">
        <v>59532</v>
      </c>
      <c r="S44" s="120">
        <v>6</v>
      </c>
      <c r="T44" s="121">
        <v>1854</v>
      </c>
      <c r="U44" s="120">
        <v>156</v>
      </c>
      <c r="V44" s="121">
        <v>18062</v>
      </c>
      <c r="W44" s="120">
        <v>5</v>
      </c>
      <c r="X44" s="121">
        <v>8796</v>
      </c>
      <c r="Z44" s="4"/>
    </row>
    <row r="45" spans="1:26" ht="15" customHeight="1">
      <c r="A45" s="3">
        <v>15</v>
      </c>
      <c r="B45" s="3"/>
      <c r="D45" s="208"/>
      <c r="E45" s="188" t="s">
        <v>86</v>
      </c>
      <c r="F45" s="189"/>
      <c r="G45" s="122">
        <v>450</v>
      </c>
      <c r="H45" s="126">
        <v>148454</v>
      </c>
      <c r="I45" s="124">
        <v>419</v>
      </c>
      <c r="J45" s="125">
        <v>133828</v>
      </c>
      <c r="K45" s="124" t="s">
        <v>65</v>
      </c>
      <c r="L45" s="125" t="s">
        <v>65</v>
      </c>
      <c r="M45" s="124" t="s">
        <v>65</v>
      </c>
      <c r="N45" s="125" t="s">
        <v>65</v>
      </c>
      <c r="O45" s="124">
        <v>7</v>
      </c>
      <c r="P45" s="125">
        <v>2676</v>
      </c>
      <c r="Q45" s="124">
        <v>11</v>
      </c>
      <c r="R45" s="125">
        <v>7584</v>
      </c>
      <c r="S45" s="124">
        <v>7</v>
      </c>
      <c r="T45" s="125">
        <v>2136</v>
      </c>
      <c r="U45" s="124">
        <v>1</v>
      </c>
      <c r="V45" s="125">
        <v>322</v>
      </c>
      <c r="W45" s="124">
        <v>5</v>
      </c>
      <c r="X45" s="125">
        <v>1908</v>
      </c>
      <c r="Z45" s="4"/>
    </row>
    <row r="46" spans="1:26" ht="15" customHeight="1">
      <c r="A46" s="3">
        <v>15</v>
      </c>
      <c r="B46" s="3"/>
      <c r="D46" s="208"/>
      <c r="E46" s="188" t="s">
        <v>26</v>
      </c>
      <c r="F46" s="189"/>
      <c r="G46" s="122">
        <v>154</v>
      </c>
      <c r="H46" s="126">
        <v>394102</v>
      </c>
      <c r="I46" s="124">
        <v>143</v>
      </c>
      <c r="J46" s="125">
        <v>390578</v>
      </c>
      <c r="K46" s="124" t="s">
        <v>65</v>
      </c>
      <c r="L46" s="125" t="s">
        <v>65</v>
      </c>
      <c r="M46" s="124" t="s">
        <v>65</v>
      </c>
      <c r="N46" s="125" t="s">
        <v>65</v>
      </c>
      <c r="O46" s="124">
        <v>1</v>
      </c>
      <c r="P46" s="125">
        <v>667</v>
      </c>
      <c r="Q46" s="124">
        <v>4</v>
      </c>
      <c r="R46" s="125">
        <v>1126</v>
      </c>
      <c r="S46" s="124">
        <v>3</v>
      </c>
      <c r="T46" s="125">
        <v>1231</v>
      </c>
      <c r="U46" s="124">
        <v>2</v>
      </c>
      <c r="V46" s="125">
        <v>275</v>
      </c>
      <c r="W46" s="124">
        <v>1</v>
      </c>
      <c r="X46" s="125">
        <v>225</v>
      </c>
      <c r="Z46" s="4"/>
    </row>
    <row r="47" spans="1:26" ht="15" customHeight="1">
      <c r="A47" s="3">
        <v>15</v>
      </c>
      <c r="B47" s="3"/>
      <c r="D47" s="208"/>
      <c r="E47" s="188" t="s">
        <v>27</v>
      </c>
      <c r="F47" s="189"/>
      <c r="G47" s="122" t="s">
        <v>65</v>
      </c>
      <c r="H47" s="126">
        <v>288307</v>
      </c>
      <c r="I47" s="124" t="s">
        <v>65</v>
      </c>
      <c r="J47" s="125">
        <v>216469</v>
      </c>
      <c r="K47" s="124" t="s">
        <v>65</v>
      </c>
      <c r="L47" s="125">
        <v>285</v>
      </c>
      <c r="M47" s="124" t="s">
        <v>65</v>
      </c>
      <c r="N47" s="125" t="s">
        <v>65</v>
      </c>
      <c r="O47" s="124" t="s">
        <v>65</v>
      </c>
      <c r="P47" s="125">
        <v>9598</v>
      </c>
      <c r="Q47" s="124" t="s">
        <v>65</v>
      </c>
      <c r="R47" s="125">
        <v>30619</v>
      </c>
      <c r="S47" s="124" t="s">
        <v>65</v>
      </c>
      <c r="T47" s="125">
        <v>8546</v>
      </c>
      <c r="U47" s="124" t="s">
        <v>65</v>
      </c>
      <c r="V47" s="125">
        <v>2024</v>
      </c>
      <c r="W47" s="124" t="s">
        <v>65</v>
      </c>
      <c r="X47" s="125">
        <v>20766</v>
      </c>
      <c r="Z47" s="4"/>
    </row>
    <row r="48" spans="1:26" ht="19.5" customHeight="1">
      <c r="A48" s="3">
        <v>15</v>
      </c>
      <c r="B48" s="3"/>
      <c r="D48" s="209"/>
      <c r="E48" s="190" t="s">
        <v>77</v>
      </c>
      <c r="F48" s="191"/>
      <c r="G48" s="127" t="s">
        <v>65</v>
      </c>
      <c r="H48" s="128">
        <v>1860326</v>
      </c>
      <c r="I48" s="129" t="s">
        <v>65</v>
      </c>
      <c r="J48" s="130">
        <v>1647503</v>
      </c>
      <c r="K48" s="129" t="s">
        <v>65</v>
      </c>
      <c r="L48" s="130">
        <v>10285</v>
      </c>
      <c r="M48" s="129" t="s">
        <v>65</v>
      </c>
      <c r="N48" s="130">
        <v>230</v>
      </c>
      <c r="O48" s="129" t="s">
        <v>65</v>
      </c>
      <c r="P48" s="130">
        <v>37302</v>
      </c>
      <c r="Q48" s="129" t="s">
        <v>65</v>
      </c>
      <c r="R48" s="130">
        <v>98861</v>
      </c>
      <c r="S48" s="129" t="s">
        <v>65</v>
      </c>
      <c r="T48" s="130">
        <v>13767</v>
      </c>
      <c r="U48" s="129" t="s">
        <v>65</v>
      </c>
      <c r="V48" s="130">
        <v>20683</v>
      </c>
      <c r="W48" s="129" t="s">
        <v>65</v>
      </c>
      <c r="X48" s="130">
        <v>31695</v>
      </c>
      <c r="Z48" s="4"/>
    </row>
    <row r="49" spans="1:26" ht="15" customHeight="1">
      <c r="A49" s="3">
        <v>15</v>
      </c>
      <c r="B49" s="3"/>
      <c r="D49" s="192" t="s">
        <v>28</v>
      </c>
      <c r="E49" s="193"/>
      <c r="F49" s="194"/>
      <c r="G49" s="132">
        <v>221525</v>
      </c>
      <c r="H49" s="133">
        <v>4652287</v>
      </c>
      <c r="I49" s="134">
        <v>35999</v>
      </c>
      <c r="J49" s="135">
        <v>639988</v>
      </c>
      <c r="K49" s="134">
        <v>7797</v>
      </c>
      <c r="L49" s="135">
        <v>214385</v>
      </c>
      <c r="M49" s="134">
        <v>2660</v>
      </c>
      <c r="N49" s="135">
        <v>51420</v>
      </c>
      <c r="O49" s="134">
        <v>127065</v>
      </c>
      <c r="P49" s="135">
        <v>2599399</v>
      </c>
      <c r="Q49" s="134">
        <v>34033</v>
      </c>
      <c r="R49" s="135">
        <v>832311</v>
      </c>
      <c r="S49" s="134">
        <v>8488</v>
      </c>
      <c r="T49" s="135">
        <v>189921</v>
      </c>
      <c r="U49" s="134">
        <v>412</v>
      </c>
      <c r="V49" s="135">
        <v>20189</v>
      </c>
      <c r="W49" s="134">
        <v>5071</v>
      </c>
      <c r="X49" s="135">
        <v>104674</v>
      </c>
      <c r="Z49" s="4"/>
    </row>
    <row r="50" spans="1:26" ht="15" customHeight="1">
      <c r="A50" s="3">
        <v>15</v>
      </c>
      <c r="B50" s="3"/>
      <c r="D50" s="195" t="s">
        <v>29</v>
      </c>
      <c r="E50" s="196"/>
      <c r="F50" s="189"/>
      <c r="G50" s="122" t="s">
        <v>65</v>
      </c>
      <c r="H50" s="126">
        <v>558714</v>
      </c>
      <c r="I50" s="124" t="s">
        <v>65</v>
      </c>
      <c r="J50" s="125">
        <v>108464</v>
      </c>
      <c r="K50" s="124" t="s">
        <v>65</v>
      </c>
      <c r="L50" s="125">
        <v>17409</v>
      </c>
      <c r="M50" s="124" t="s">
        <v>65</v>
      </c>
      <c r="N50" s="125" t="s">
        <v>65</v>
      </c>
      <c r="O50" s="124" t="s">
        <v>65</v>
      </c>
      <c r="P50" s="125">
        <v>230782</v>
      </c>
      <c r="Q50" s="124" t="s">
        <v>65</v>
      </c>
      <c r="R50" s="125">
        <v>165613</v>
      </c>
      <c r="S50" s="124" t="s">
        <v>65</v>
      </c>
      <c r="T50" s="125">
        <v>1233</v>
      </c>
      <c r="U50" s="124" t="s">
        <v>65</v>
      </c>
      <c r="V50" s="125">
        <v>11085</v>
      </c>
      <c r="W50" s="124" t="s">
        <v>65</v>
      </c>
      <c r="X50" s="125">
        <v>24128</v>
      </c>
      <c r="Z50" s="4"/>
    </row>
    <row r="51" spans="1:26" ht="15" customHeight="1">
      <c r="A51" s="3">
        <v>15</v>
      </c>
      <c r="B51" s="3"/>
      <c r="D51" s="197" t="s">
        <v>30</v>
      </c>
      <c r="E51" s="198"/>
      <c r="F51" s="199"/>
      <c r="G51" s="144">
        <v>4</v>
      </c>
      <c r="H51" s="145">
        <v>1750</v>
      </c>
      <c r="I51" s="148">
        <v>2</v>
      </c>
      <c r="J51" s="149">
        <v>1150</v>
      </c>
      <c r="K51" s="148" t="s">
        <v>65</v>
      </c>
      <c r="L51" s="149" t="s">
        <v>65</v>
      </c>
      <c r="M51" s="148">
        <v>2</v>
      </c>
      <c r="N51" s="149">
        <v>600</v>
      </c>
      <c r="O51" s="148" t="s">
        <v>65</v>
      </c>
      <c r="P51" s="149" t="s">
        <v>65</v>
      </c>
      <c r="Q51" s="148" t="s">
        <v>65</v>
      </c>
      <c r="R51" s="149" t="s">
        <v>65</v>
      </c>
      <c r="S51" s="148" t="s">
        <v>65</v>
      </c>
      <c r="T51" s="149" t="s">
        <v>65</v>
      </c>
      <c r="U51" s="148" t="s">
        <v>65</v>
      </c>
      <c r="V51" s="149" t="s">
        <v>65</v>
      </c>
      <c r="W51" s="148" t="s">
        <v>65</v>
      </c>
      <c r="X51" s="149" t="s">
        <v>65</v>
      </c>
      <c r="Z51" s="4"/>
    </row>
    <row r="52" spans="1:26" ht="15" customHeight="1">
      <c r="A52" s="3">
        <v>15</v>
      </c>
      <c r="B52" s="3"/>
      <c r="D52" s="200" t="s">
        <v>87</v>
      </c>
      <c r="E52" s="201"/>
      <c r="F52" s="202"/>
      <c r="G52" s="150">
        <v>16282</v>
      </c>
      <c r="H52" s="151">
        <v>3807805</v>
      </c>
      <c r="I52" s="152">
        <v>64</v>
      </c>
      <c r="J52" s="153">
        <v>7804</v>
      </c>
      <c r="K52" s="152" t="s">
        <v>65</v>
      </c>
      <c r="L52" s="153" t="s">
        <v>65</v>
      </c>
      <c r="M52" s="152">
        <v>891</v>
      </c>
      <c r="N52" s="153">
        <v>168618</v>
      </c>
      <c r="O52" s="152">
        <v>11165</v>
      </c>
      <c r="P52" s="153">
        <v>2764500</v>
      </c>
      <c r="Q52" s="152">
        <v>4156</v>
      </c>
      <c r="R52" s="153">
        <v>865926</v>
      </c>
      <c r="S52" s="152">
        <v>6</v>
      </c>
      <c r="T52" s="153">
        <v>957</v>
      </c>
      <c r="U52" s="152" t="s">
        <v>65</v>
      </c>
      <c r="V52" s="153" t="s">
        <v>65</v>
      </c>
      <c r="W52" s="152" t="s">
        <v>65</v>
      </c>
      <c r="X52" s="153" t="s">
        <v>65</v>
      </c>
      <c r="Z52" s="4"/>
    </row>
    <row r="53" spans="2:26" ht="12.75">
      <c r="B53" s="4"/>
      <c r="E53" s="6" t="s">
        <v>64</v>
      </c>
      <c r="Z53" s="4"/>
    </row>
    <row r="54" spans="2:26" ht="12.75">
      <c r="B54" s="4"/>
      <c r="Z54" s="4"/>
    </row>
    <row r="55" spans="2:26" ht="12.75">
      <c r="B55" s="4"/>
      <c r="D55" s="187" t="s">
        <v>88</v>
      </c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Z55" s="4"/>
    </row>
    <row r="56" spans="1:26" ht="34.5" customHeight="1">
      <c r="A56" s="3">
        <v>35</v>
      </c>
      <c r="B56" s="3"/>
      <c r="D56" s="234" t="s">
        <v>89</v>
      </c>
      <c r="E56" s="234"/>
      <c r="F56" s="234"/>
      <c r="G56" s="234"/>
      <c r="H56" s="234"/>
      <c r="I56" s="234"/>
      <c r="J56" s="234"/>
      <c r="K56" s="234"/>
      <c r="L56" s="234"/>
      <c r="M56" s="234"/>
      <c r="N56" s="234"/>
      <c r="O56" s="234"/>
      <c r="P56" s="234"/>
      <c r="Q56" s="234"/>
      <c r="R56" s="234"/>
      <c r="S56" s="234"/>
      <c r="T56" s="234"/>
      <c r="U56" s="234"/>
      <c r="V56" s="234"/>
      <c r="W56" s="234"/>
      <c r="X56" s="234"/>
      <c r="Z56" s="4"/>
    </row>
    <row r="57" spans="1:26" s="110" customFormat="1" ht="17.25">
      <c r="A57" s="3">
        <v>18</v>
      </c>
      <c r="B57" s="3"/>
      <c r="D57" s="228" t="str">
        <f>D4</f>
        <v>平成２５年１～９月分</v>
      </c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28"/>
      <c r="R57" s="228"/>
      <c r="S57" s="228"/>
      <c r="T57" s="228"/>
      <c r="U57" s="228"/>
      <c r="V57" s="228"/>
      <c r="W57" s="228"/>
      <c r="X57" s="228"/>
      <c r="Z57" s="111"/>
    </row>
    <row r="58" spans="1:26" ht="12.75">
      <c r="A58" s="3">
        <v>15</v>
      </c>
      <c r="B58" s="3"/>
      <c r="Z58" s="4"/>
    </row>
    <row r="59" spans="1:26" ht="12.75">
      <c r="A59" s="3">
        <v>15</v>
      </c>
      <c r="B59" s="3"/>
      <c r="W59" s="6"/>
      <c r="Z59" s="4"/>
    </row>
    <row r="60" spans="1:26" ht="12.75">
      <c r="A60" s="3">
        <v>15</v>
      </c>
      <c r="B60" s="3"/>
      <c r="W60" s="6" t="s">
        <v>50</v>
      </c>
      <c r="Z60" s="4"/>
    </row>
    <row r="61" spans="1:26" ht="15" customHeight="1">
      <c r="A61" s="3">
        <v>15</v>
      </c>
      <c r="B61" s="3"/>
      <c r="D61" s="229" t="s">
        <v>31</v>
      </c>
      <c r="E61" s="230"/>
      <c r="F61" s="231"/>
      <c r="G61" s="232" t="s">
        <v>52</v>
      </c>
      <c r="H61" s="233"/>
      <c r="I61" s="217" t="s">
        <v>68</v>
      </c>
      <c r="J61" s="218"/>
      <c r="K61" s="217" t="s">
        <v>53</v>
      </c>
      <c r="L61" s="218"/>
      <c r="M61" s="217" t="s">
        <v>90</v>
      </c>
      <c r="N61" s="218"/>
      <c r="O61" s="217" t="s">
        <v>54</v>
      </c>
      <c r="P61" s="218"/>
      <c r="Q61" s="217" t="s">
        <v>55</v>
      </c>
      <c r="R61" s="218"/>
      <c r="S61" s="217" t="s">
        <v>56</v>
      </c>
      <c r="T61" s="218"/>
      <c r="U61" s="217" t="s">
        <v>70</v>
      </c>
      <c r="V61" s="218"/>
      <c r="W61" s="217" t="s">
        <v>57</v>
      </c>
      <c r="X61" s="218"/>
      <c r="Z61" s="4"/>
    </row>
    <row r="62" spans="1:26" ht="15" customHeight="1">
      <c r="A62" s="3">
        <v>15</v>
      </c>
      <c r="B62" s="3"/>
      <c r="D62" s="219" t="s">
        <v>32</v>
      </c>
      <c r="E62" s="220"/>
      <c r="F62" s="221"/>
      <c r="G62" s="112" t="s">
        <v>58</v>
      </c>
      <c r="H62" s="113" t="s">
        <v>59</v>
      </c>
      <c r="I62" s="7" t="s">
        <v>58</v>
      </c>
      <c r="J62" s="8" t="s">
        <v>59</v>
      </c>
      <c r="K62" s="7" t="s">
        <v>58</v>
      </c>
      <c r="L62" s="8" t="s">
        <v>59</v>
      </c>
      <c r="M62" s="7" t="s">
        <v>58</v>
      </c>
      <c r="N62" s="8" t="s">
        <v>59</v>
      </c>
      <c r="O62" s="7" t="s">
        <v>58</v>
      </c>
      <c r="P62" s="8" t="s">
        <v>59</v>
      </c>
      <c r="Q62" s="7" t="s">
        <v>58</v>
      </c>
      <c r="R62" s="8" t="s">
        <v>59</v>
      </c>
      <c r="S62" s="7" t="s">
        <v>58</v>
      </c>
      <c r="T62" s="8" t="s">
        <v>59</v>
      </c>
      <c r="U62" s="7" t="s">
        <v>58</v>
      </c>
      <c r="V62" s="8" t="s">
        <v>59</v>
      </c>
      <c r="W62" s="7" t="s">
        <v>58</v>
      </c>
      <c r="X62" s="8" t="s">
        <v>59</v>
      </c>
      <c r="Z62" s="4"/>
    </row>
    <row r="63" spans="1:26" ht="24" customHeight="1">
      <c r="A63" s="3">
        <v>24</v>
      </c>
      <c r="B63" s="3"/>
      <c r="D63" s="222" t="s">
        <v>0</v>
      </c>
      <c r="E63" s="223"/>
      <c r="F63" s="224"/>
      <c r="G63" s="154" t="s">
        <v>94</v>
      </c>
      <c r="H63" s="155">
        <v>107.38058019285104</v>
      </c>
      <c r="I63" s="156" t="s">
        <v>94</v>
      </c>
      <c r="J63" s="157">
        <v>106.25598361619406</v>
      </c>
      <c r="K63" s="156" t="s">
        <v>94</v>
      </c>
      <c r="L63" s="157">
        <v>110.60920642253332</v>
      </c>
      <c r="M63" s="156" t="s">
        <v>94</v>
      </c>
      <c r="N63" s="157">
        <v>74.26395233447045</v>
      </c>
      <c r="O63" s="156" t="s">
        <v>94</v>
      </c>
      <c r="P63" s="157">
        <v>112.18083473085008</v>
      </c>
      <c r="Q63" s="156" t="s">
        <v>94</v>
      </c>
      <c r="R63" s="157">
        <v>107.06607445719669</v>
      </c>
      <c r="S63" s="156" t="s">
        <v>94</v>
      </c>
      <c r="T63" s="157">
        <v>110.16742713125277</v>
      </c>
      <c r="U63" s="156" t="s">
        <v>94</v>
      </c>
      <c r="V63" s="157">
        <v>150.20869249234514</v>
      </c>
      <c r="W63" s="156" t="s">
        <v>94</v>
      </c>
      <c r="X63" s="157">
        <v>95.68997958527835</v>
      </c>
      <c r="Z63" s="4"/>
    </row>
    <row r="64" spans="1:26" ht="15" customHeight="1">
      <c r="A64" s="3">
        <v>15</v>
      </c>
      <c r="B64" s="3"/>
      <c r="D64" s="9"/>
      <c r="E64" s="210" t="s">
        <v>1</v>
      </c>
      <c r="F64" s="225"/>
      <c r="G64" s="158">
        <v>81.09826589595376</v>
      </c>
      <c r="H64" s="159">
        <v>105.81437552660576</v>
      </c>
      <c r="I64" s="160">
        <v>54.77181453085067</v>
      </c>
      <c r="J64" s="161">
        <v>78.58503826331406</v>
      </c>
      <c r="K64" s="160">
        <v>81.43243243243244</v>
      </c>
      <c r="L64" s="161">
        <v>98.15326707051697</v>
      </c>
      <c r="M64" s="160" t="s">
        <v>94</v>
      </c>
      <c r="N64" s="161" t="s">
        <v>94</v>
      </c>
      <c r="O64" s="160">
        <v>100</v>
      </c>
      <c r="P64" s="161">
        <v>100</v>
      </c>
      <c r="Q64" s="160">
        <v>107.560035576638</v>
      </c>
      <c r="R64" s="161">
        <v>117.5534123944442</v>
      </c>
      <c r="S64" s="160">
        <v>92.69256089532587</v>
      </c>
      <c r="T64" s="161">
        <v>116.46672182386469</v>
      </c>
      <c r="U64" s="160">
        <v>118.7363834422658</v>
      </c>
      <c r="V64" s="161">
        <v>119.26135274956889</v>
      </c>
      <c r="W64" s="160">
        <v>89.0909090909091</v>
      </c>
      <c r="X64" s="161">
        <v>86.79833679833679</v>
      </c>
      <c r="Z64" s="4"/>
    </row>
    <row r="65" spans="1:26" ht="15" customHeight="1">
      <c r="A65" s="3">
        <v>15</v>
      </c>
      <c r="B65" s="3"/>
      <c r="D65" s="226" t="s">
        <v>60</v>
      </c>
      <c r="E65" s="188" t="s">
        <v>2</v>
      </c>
      <c r="F65" s="227"/>
      <c r="G65" s="162" t="s">
        <v>94</v>
      </c>
      <c r="H65" s="163" t="s">
        <v>94</v>
      </c>
      <c r="I65" s="164" t="s">
        <v>94</v>
      </c>
      <c r="J65" s="165" t="s">
        <v>94</v>
      </c>
      <c r="K65" s="164" t="s">
        <v>94</v>
      </c>
      <c r="L65" s="165" t="s">
        <v>94</v>
      </c>
      <c r="M65" s="164" t="s">
        <v>94</v>
      </c>
      <c r="N65" s="165" t="s">
        <v>94</v>
      </c>
      <c r="O65" s="164" t="s">
        <v>94</v>
      </c>
      <c r="P65" s="165" t="s">
        <v>94</v>
      </c>
      <c r="Q65" s="164" t="s">
        <v>94</v>
      </c>
      <c r="R65" s="165" t="s">
        <v>94</v>
      </c>
      <c r="S65" s="164" t="s">
        <v>94</v>
      </c>
      <c r="T65" s="165" t="s">
        <v>94</v>
      </c>
      <c r="U65" s="164" t="s">
        <v>94</v>
      </c>
      <c r="V65" s="165" t="s">
        <v>94</v>
      </c>
      <c r="W65" s="164" t="s">
        <v>94</v>
      </c>
      <c r="X65" s="165" t="s">
        <v>94</v>
      </c>
      <c r="Z65" s="4"/>
    </row>
    <row r="66" spans="1:26" ht="15" customHeight="1">
      <c r="A66" s="3">
        <v>15</v>
      </c>
      <c r="B66" s="3"/>
      <c r="D66" s="226"/>
      <c r="E66" s="188" t="s">
        <v>3</v>
      </c>
      <c r="F66" s="227"/>
      <c r="G66" s="162">
        <v>77.21518987341773</v>
      </c>
      <c r="H66" s="163">
        <v>102.27468550749612</v>
      </c>
      <c r="I66" s="164">
        <v>106.2937062937063</v>
      </c>
      <c r="J66" s="165">
        <v>130.65798987707882</v>
      </c>
      <c r="K66" s="164" t="s">
        <v>94</v>
      </c>
      <c r="L66" s="165" t="s">
        <v>94</v>
      </c>
      <c r="M66" s="164" t="s">
        <v>94</v>
      </c>
      <c r="N66" s="165" t="s">
        <v>94</v>
      </c>
      <c r="O66" s="164">
        <v>162.5</v>
      </c>
      <c r="P66" s="165">
        <v>188.58447488584474</v>
      </c>
      <c r="Q66" s="164">
        <v>55.78231292517006</v>
      </c>
      <c r="R66" s="165">
        <v>70.19085886489201</v>
      </c>
      <c r="S66" s="164" t="s">
        <v>94</v>
      </c>
      <c r="T66" s="165" t="s">
        <v>94</v>
      </c>
      <c r="U66" s="164" t="s">
        <v>94</v>
      </c>
      <c r="V66" s="165" t="s">
        <v>94</v>
      </c>
      <c r="W66" s="164" t="s">
        <v>94</v>
      </c>
      <c r="X66" s="165" t="s">
        <v>94</v>
      </c>
      <c r="Z66" s="4"/>
    </row>
    <row r="67" spans="1:26" ht="15" customHeight="1">
      <c r="A67" s="3">
        <v>15</v>
      </c>
      <c r="B67" s="3"/>
      <c r="D67" s="226"/>
      <c r="E67" s="188" t="s">
        <v>4</v>
      </c>
      <c r="F67" s="227"/>
      <c r="G67" s="162" t="s">
        <v>94</v>
      </c>
      <c r="H67" s="163">
        <v>107.2553946185569</v>
      </c>
      <c r="I67" s="164" t="s">
        <v>94</v>
      </c>
      <c r="J67" s="165">
        <v>105.65941586143744</v>
      </c>
      <c r="K67" s="164" t="s">
        <v>94</v>
      </c>
      <c r="L67" s="165">
        <v>152.7866512607898</v>
      </c>
      <c r="M67" s="164" t="s">
        <v>94</v>
      </c>
      <c r="N67" s="165">
        <v>182.51670378619153</v>
      </c>
      <c r="O67" s="164" t="s">
        <v>94</v>
      </c>
      <c r="P67" s="165">
        <v>119.79395511700619</v>
      </c>
      <c r="Q67" s="164" t="s">
        <v>94</v>
      </c>
      <c r="R67" s="165">
        <v>109.77108401230238</v>
      </c>
      <c r="S67" s="164" t="s">
        <v>94</v>
      </c>
      <c r="T67" s="165">
        <v>69.89396928279554</v>
      </c>
      <c r="U67" s="164" t="s">
        <v>94</v>
      </c>
      <c r="V67" s="165">
        <v>147.27564102564102</v>
      </c>
      <c r="W67" s="164" t="s">
        <v>94</v>
      </c>
      <c r="X67" s="165">
        <v>88.9636044899134</v>
      </c>
      <c r="Z67" s="4"/>
    </row>
    <row r="68" spans="1:26" ht="19.5" customHeight="1">
      <c r="A68" s="3">
        <v>20</v>
      </c>
      <c r="B68" s="3"/>
      <c r="D68" s="10"/>
      <c r="E68" s="190" t="s">
        <v>72</v>
      </c>
      <c r="F68" s="191"/>
      <c r="G68" s="166" t="s">
        <v>94</v>
      </c>
      <c r="H68" s="167">
        <v>107.02325314942223</v>
      </c>
      <c r="I68" s="168" t="s">
        <v>94</v>
      </c>
      <c r="J68" s="169">
        <v>104.13401738728783</v>
      </c>
      <c r="K68" s="168" t="s">
        <v>94</v>
      </c>
      <c r="L68" s="169">
        <v>123.49760373313154</v>
      </c>
      <c r="M68" s="168" t="s">
        <v>94</v>
      </c>
      <c r="N68" s="169">
        <v>241.61098737936152</v>
      </c>
      <c r="O68" s="168" t="s">
        <v>94</v>
      </c>
      <c r="P68" s="169">
        <v>119.83414164599608</v>
      </c>
      <c r="Q68" s="168" t="s">
        <v>94</v>
      </c>
      <c r="R68" s="169">
        <v>109.83457626339002</v>
      </c>
      <c r="S68" s="168" t="s">
        <v>94</v>
      </c>
      <c r="T68" s="169">
        <v>90.10051052967454</v>
      </c>
      <c r="U68" s="168" t="s">
        <v>94</v>
      </c>
      <c r="V68" s="169">
        <v>120.8416199602242</v>
      </c>
      <c r="W68" s="168" t="s">
        <v>94</v>
      </c>
      <c r="X68" s="169">
        <v>90.20443582348588</v>
      </c>
      <c r="Z68" s="4"/>
    </row>
    <row r="69" spans="1:26" ht="15" customHeight="1">
      <c r="A69" s="3">
        <v>15</v>
      </c>
      <c r="B69" s="3"/>
      <c r="D69" s="131"/>
      <c r="E69" s="210" t="s">
        <v>5</v>
      </c>
      <c r="F69" s="211"/>
      <c r="G69" s="170">
        <v>2533.333333333333</v>
      </c>
      <c r="H69" s="171">
        <v>506.0211049037865</v>
      </c>
      <c r="I69" s="172">
        <v>566.6666666666667</v>
      </c>
      <c r="J69" s="173">
        <v>334.69894475481067</v>
      </c>
      <c r="K69" s="172" t="s">
        <v>94</v>
      </c>
      <c r="L69" s="173" t="s">
        <v>94</v>
      </c>
      <c r="M69" s="172" t="s">
        <v>94</v>
      </c>
      <c r="N69" s="173" t="s">
        <v>94</v>
      </c>
      <c r="O69" s="172" t="s">
        <v>94</v>
      </c>
      <c r="P69" s="173" t="s">
        <v>94</v>
      </c>
      <c r="Q69" s="172" t="s">
        <v>94</v>
      </c>
      <c r="R69" s="173" t="s">
        <v>94</v>
      </c>
      <c r="S69" s="172" t="s">
        <v>94</v>
      </c>
      <c r="T69" s="173" t="s">
        <v>94</v>
      </c>
      <c r="U69" s="172" t="s">
        <v>94</v>
      </c>
      <c r="V69" s="173" t="s">
        <v>94</v>
      </c>
      <c r="W69" s="172" t="s">
        <v>94</v>
      </c>
      <c r="X69" s="173" t="s">
        <v>94</v>
      </c>
      <c r="Z69" s="4"/>
    </row>
    <row r="70" spans="1:26" ht="15" customHeight="1">
      <c r="A70" s="3">
        <v>15</v>
      </c>
      <c r="B70" s="3"/>
      <c r="D70" s="136"/>
      <c r="E70" s="215" t="s">
        <v>6</v>
      </c>
      <c r="F70" s="216"/>
      <c r="G70" s="174">
        <v>37.234042553191486</v>
      </c>
      <c r="H70" s="175">
        <v>77.15653087428504</v>
      </c>
      <c r="I70" s="176">
        <v>44.303797468354425</v>
      </c>
      <c r="J70" s="177">
        <v>94.71270955724316</v>
      </c>
      <c r="K70" s="176" t="s">
        <v>94</v>
      </c>
      <c r="L70" s="177" t="s">
        <v>94</v>
      </c>
      <c r="M70" s="176" t="s">
        <v>94</v>
      </c>
      <c r="N70" s="177" t="s">
        <v>94</v>
      </c>
      <c r="O70" s="176" t="s">
        <v>94</v>
      </c>
      <c r="P70" s="177" t="s">
        <v>94</v>
      </c>
      <c r="Q70" s="176" t="s">
        <v>94</v>
      </c>
      <c r="R70" s="177" t="s">
        <v>94</v>
      </c>
      <c r="S70" s="176" t="s">
        <v>94</v>
      </c>
      <c r="T70" s="177" t="s">
        <v>94</v>
      </c>
      <c r="U70" s="176" t="s">
        <v>94</v>
      </c>
      <c r="V70" s="177" t="s">
        <v>94</v>
      </c>
      <c r="W70" s="176" t="s">
        <v>94</v>
      </c>
      <c r="X70" s="177" t="s">
        <v>94</v>
      </c>
      <c r="Z70" s="4"/>
    </row>
    <row r="71" spans="1:26" ht="15" customHeight="1">
      <c r="A71" s="3">
        <v>15</v>
      </c>
      <c r="B71" s="3"/>
      <c r="D71" s="212" t="s">
        <v>93</v>
      </c>
      <c r="E71" s="188" t="s">
        <v>8</v>
      </c>
      <c r="F71" s="189"/>
      <c r="G71" s="162">
        <v>59.9788508988368</v>
      </c>
      <c r="H71" s="163">
        <v>71.39189835369567</v>
      </c>
      <c r="I71" s="164">
        <v>60.07462686567165</v>
      </c>
      <c r="J71" s="165">
        <v>71.18139742802836</v>
      </c>
      <c r="K71" s="164" t="s">
        <v>94</v>
      </c>
      <c r="L71" s="165" t="s">
        <v>94</v>
      </c>
      <c r="M71" s="164" t="s">
        <v>94</v>
      </c>
      <c r="N71" s="165" t="s">
        <v>94</v>
      </c>
      <c r="O71" s="164" t="s">
        <v>94</v>
      </c>
      <c r="P71" s="165" t="s">
        <v>94</v>
      </c>
      <c r="Q71" s="164">
        <v>307.14285714285717</v>
      </c>
      <c r="R71" s="165">
        <v>358.5185185185185</v>
      </c>
      <c r="S71" s="164">
        <v>52.031454783748366</v>
      </c>
      <c r="T71" s="165">
        <v>164.20609363388655</v>
      </c>
      <c r="U71" s="164" t="s">
        <v>94</v>
      </c>
      <c r="V71" s="165" t="s">
        <v>94</v>
      </c>
      <c r="W71" s="164" t="s">
        <v>94</v>
      </c>
      <c r="X71" s="165" t="s">
        <v>94</v>
      </c>
      <c r="Z71" s="4"/>
    </row>
    <row r="72" spans="1:26" ht="15" customHeight="1">
      <c r="A72" s="3">
        <v>15</v>
      </c>
      <c r="B72" s="3"/>
      <c r="D72" s="212"/>
      <c r="E72" s="188" t="s">
        <v>9</v>
      </c>
      <c r="F72" s="189"/>
      <c r="G72" s="162">
        <v>89.39051918735892</v>
      </c>
      <c r="H72" s="163">
        <v>145.58266597448574</v>
      </c>
      <c r="I72" s="164">
        <v>88.60045146726863</v>
      </c>
      <c r="J72" s="165">
        <v>144.89076874632988</v>
      </c>
      <c r="K72" s="164" t="s">
        <v>94</v>
      </c>
      <c r="L72" s="165" t="s">
        <v>94</v>
      </c>
      <c r="M72" s="164" t="s">
        <v>94</v>
      </c>
      <c r="N72" s="165" t="s">
        <v>94</v>
      </c>
      <c r="O72" s="164" t="s">
        <v>94</v>
      </c>
      <c r="P72" s="165" t="s">
        <v>94</v>
      </c>
      <c r="Q72" s="164" t="s">
        <v>94</v>
      </c>
      <c r="R72" s="165" t="s">
        <v>94</v>
      </c>
      <c r="S72" s="164" t="s">
        <v>94</v>
      </c>
      <c r="T72" s="165" t="s">
        <v>94</v>
      </c>
      <c r="U72" s="164" t="s">
        <v>94</v>
      </c>
      <c r="V72" s="165" t="s">
        <v>94</v>
      </c>
      <c r="W72" s="164" t="s">
        <v>94</v>
      </c>
      <c r="X72" s="165" t="s">
        <v>94</v>
      </c>
      <c r="Z72" s="4"/>
    </row>
    <row r="73" spans="1:26" ht="15" customHeight="1">
      <c r="A73" s="3">
        <v>15</v>
      </c>
      <c r="B73" s="3"/>
      <c r="D73" s="212"/>
      <c r="E73" s="188" t="s">
        <v>10</v>
      </c>
      <c r="F73" s="189"/>
      <c r="G73" s="162" t="s">
        <v>94</v>
      </c>
      <c r="H73" s="163">
        <v>83.2900844317728</v>
      </c>
      <c r="I73" s="164" t="s">
        <v>94</v>
      </c>
      <c r="J73" s="165">
        <v>81.46384196060816</v>
      </c>
      <c r="K73" s="164" t="s">
        <v>94</v>
      </c>
      <c r="L73" s="165">
        <v>1008.4905660377359</v>
      </c>
      <c r="M73" s="164" t="s">
        <v>94</v>
      </c>
      <c r="N73" s="165">
        <v>185.5609939759036</v>
      </c>
      <c r="O73" s="164" t="s">
        <v>94</v>
      </c>
      <c r="P73" s="165">
        <v>104.49796924569097</v>
      </c>
      <c r="Q73" s="164" t="s">
        <v>94</v>
      </c>
      <c r="R73" s="165">
        <v>147.6204278012869</v>
      </c>
      <c r="S73" s="164" t="s">
        <v>94</v>
      </c>
      <c r="T73" s="165">
        <v>157.39455419113722</v>
      </c>
      <c r="U73" s="164" t="s">
        <v>94</v>
      </c>
      <c r="V73" s="178">
        <v>141.50943396226415</v>
      </c>
      <c r="W73" s="164" t="s">
        <v>94</v>
      </c>
      <c r="X73" s="165">
        <v>3145.7142857142853</v>
      </c>
      <c r="Z73" s="4"/>
    </row>
    <row r="74" spans="1:26" ht="15" customHeight="1">
      <c r="A74" s="3">
        <v>15</v>
      </c>
      <c r="B74" s="3"/>
      <c r="D74" s="212"/>
      <c r="E74" s="188" t="s">
        <v>11</v>
      </c>
      <c r="F74" s="189"/>
      <c r="G74" s="162">
        <v>107.46368715083798</v>
      </c>
      <c r="H74" s="163">
        <v>93.53463419587402</v>
      </c>
      <c r="I74" s="164">
        <v>102.41970021413276</v>
      </c>
      <c r="J74" s="165">
        <v>67.30822700306946</v>
      </c>
      <c r="K74" s="164">
        <v>2762.5</v>
      </c>
      <c r="L74" s="165">
        <v>2440.4761904761904</v>
      </c>
      <c r="M74" s="164">
        <v>142.0074349442379</v>
      </c>
      <c r="N74" s="165">
        <v>135.3020134228188</v>
      </c>
      <c r="O74" s="164">
        <v>223.8053485313459</v>
      </c>
      <c r="P74" s="165">
        <v>317.0817722476197</v>
      </c>
      <c r="Q74" s="164">
        <v>62.396842482956586</v>
      </c>
      <c r="R74" s="165">
        <v>59.47687675371951</v>
      </c>
      <c r="S74" s="164">
        <v>113.75</v>
      </c>
      <c r="T74" s="165">
        <v>138.65120111554793</v>
      </c>
      <c r="U74" s="164">
        <v>156.4102564102564</v>
      </c>
      <c r="V74" s="165">
        <v>96.91327780499755</v>
      </c>
      <c r="W74" s="164">
        <v>785.2941176470588</v>
      </c>
      <c r="X74" s="165">
        <v>1714.7033533963886</v>
      </c>
      <c r="Z74" s="4"/>
    </row>
    <row r="75" spans="1:26" ht="15" customHeight="1">
      <c r="A75" s="3">
        <v>15</v>
      </c>
      <c r="B75" s="3"/>
      <c r="D75" s="212"/>
      <c r="E75" s="137"/>
      <c r="F75" s="11" t="s">
        <v>73</v>
      </c>
      <c r="G75" s="162">
        <v>92.00418037280701</v>
      </c>
      <c r="H75" s="163">
        <v>91.90466023904953</v>
      </c>
      <c r="I75" s="164">
        <v>87.06293706293707</v>
      </c>
      <c r="J75" s="165">
        <v>78.84376092826159</v>
      </c>
      <c r="K75" s="164">
        <v>128.3828382838284</v>
      </c>
      <c r="L75" s="165">
        <v>153.28003544986245</v>
      </c>
      <c r="M75" s="164">
        <v>112.17543859649122</v>
      </c>
      <c r="N75" s="165">
        <v>114.10449091881702</v>
      </c>
      <c r="O75" s="164">
        <v>103.54956403438254</v>
      </c>
      <c r="P75" s="165">
        <v>91.61541785511783</v>
      </c>
      <c r="Q75" s="164">
        <v>81.04895104895104</v>
      </c>
      <c r="R75" s="165">
        <v>96.23176796130566</v>
      </c>
      <c r="S75" s="164">
        <v>101.29740518962076</v>
      </c>
      <c r="T75" s="165">
        <v>121.36289019146125</v>
      </c>
      <c r="U75" s="164">
        <v>113.86224934612031</v>
      </c>
      <c r="V75" s="165">
        <v>126.04783568628966</v>
      </c>
      <c r="W75" s="164">
        <v>49.91273996509599</v>
      </c>
      <c r="X75" s="165">
        <v>52.067365770960436</v>
      </c>
      <c r="Z75" s="4"/>
    </row>
    <row r="76" spans="1:26" ht="15" customHeight="1">
      <c r="A76" s="3">
        <v>15</v>
      </c>
      <c r="B76" s="3"/>
      <c r="D76" s="212"/>
      <c r="E76" s="12" t="s">
        <v>74</v>
      </c>
      <c r="F76" s="11" t="s">
        <v>75</v>
      </c>
      <c r="G76" s="162">
        <v>57.4129076171029</v>
      </c>
      <c r="H76" s="163">
        <v>70.95255286284456</v>
      </c>
      <c r="I76" s="164">
        <v>108.26551373346898</v>
      </c>
      <c r="J76" s="165">
        <v>123.32074446927894</v>
      </c>
      <c r="K76" s="164">
        <v>110.00000000000001</v>
      </c>
      <c r="L76" s="165">
        <v>102.9562130804482</v>
      </c>
      <c r="M76" s="164">
        <v>178.78787878787878</v>
      </c>
      <c r="N76" s="165">
        <v>182.31086215816043</v>
      </c>
      <c r="O76" s="164">
        <v>84.1024198086663</v>
      </c>
      <c r="P76" s="165">
        <v>92.6874756272895</v>
      </c>
      <c r="Q76" s="164">
        <v>43.47807301793044</v>
      </c>
      <c r="R76" s="165">
        <v>61.080825613540746</v>
      </c>
      <c r="S76" s="164">
        <v>236.08247422680412</v>
      </c>
      <c r="T76" s="165">
        <v>288.8069814715297</v>
      </c>
      <c r="U76" s="164">
        <v>122.54335260115607</v>
      </c>
      <c r="V76" s="165">
        <v>115.22984511153871</v>
      </c>
      <c r="W76" s="164">
        <v>45.70982839313572</v>
      </c>
      <c r="X76" s="165">
        <v>49.287740939879185</v>
      </c>
      <c r="Z76" s="4"/>
    </row>
    <row r="77" spans="1:26" ht="15" customHeight="1">
      <c r="A77" s="3">
        <v>15</v>
      </c>
      <c r="B77" s="3"/>
      <c r="D77" s="212"/>
      <c r="E77" s="12" t="s">
        <v>12</v>
      </c>
      <c r="F77" s="11" t="s">
        <v>76</v>
      </c>
      <c r="G77" s="162">
        <v>115.38194845718249</v>
      </c>
      <c r="H77" s="163">
        <v>143.03383217500186</v>
      </c>
      <c r="I77" s="164">
        <v>100.0285388127854</v>
      </c>
      <c r="J77" s="165">
        <v>134.16677671365258</v>
      </c>
      <c r="K77" s="164">
        <v>1312.5</v>
      </c>
      <c r="L77" s="165">
        <v>2426.7365198963976</v>
      </c>
      <c r="M77" s="164">
        <v>217.6470588235294</v>
      </c>
      <c r="N77" s="165">
        <v>165.01742502331518</v>
      </c>
      <c r="O77" s="164">
        <v>118.14133016627078</v>
      </c>
      <c r="P77" s="165">
        <v>142.30071940262087</v>
      </c>
      <c r="Q77" s="164">
        <v>122.60454878943507</v>
      </c>
      <c r="R77" s="165">
        <v>148.45496747833263</v>
      </c>
      <c r="S77" s="164">
        <v>91.73076923076923</v>
      </c>
      <c r="T77" s="165">
        <v>94.95099569744254</v>
      </c>
      <c r="U77" s="164">
        <v>400</v>
      </c>
      <c r="V77" s="165">
        <v>398.734541985681</v>
      </c>
      <c r="W77" s="164">
        <v>94.03213465952564</v>
      </c>
      <c r="X77" s="165">
        <v>117.15424567844491</v>
      </c>
      <c r="Z77" s="4"/>
    </row>
    <row r="78" spans="1:26" ht="15" customHeight="1">
      <c r="A78" s="3">
        <v>15</v>
      </c>
      <c r="B78" s="3"/>
      <c r="D78" s="136"/>
      <c r="E78" s="140"/>
      <c r="F78" s="13" t="s">
        <v>13</v>
      </c>
      <c r="G78" s="162">
        <v>87.62183987861019</v>
      </c>
      <c r="H78" s="163">
        <v>110.73525135767113</v>
      </c>
      <c r="I78" s="164">
        <v>92.34876524482738</v>
      </c>
      <c r="J78" s="165">
        <v>116.58392978652685</v>
      </c>
      <c r="K78" s="164">
        <v>153.27635327635326</v>
      </c>
      <c r="L78" s="165">
        <v>326.6856562356831</v>
      </c>
      <c r="M78" s="164">
        <v>115.00337154416722</v>
      </c>
      <c r="N78" s="165">
        <v>120.01549288409646</v>
      </c>
      <c r="O78" s="164">
        <v>102.68479625860651</v>
      </c>
      <c r="P78" s="165">
        <v>112.33575695987975</v>
      </c>
      <c r="Q78" s="164">
        <v>75.1130690161527</v>
      </c>
      <c r="R78" s="165">
        <v>108.2622716704471</v>
      </c>
      <c r="S78" s="164">
        <v>106.30018529956764</v>
      </c>
      <c r="T78" s="165">
        <v>111.7905835088345</v>
      </c>
      <c r="U78" s="164">
        <v>135.25686136523575</v>
      </c>
      <c r="V78" s="165">
        <v>205.22819903421467</v>
      </c>
      <c r="W78" s="164">
        <v>66.44528779253636</v>
      </c>
      <c r="X78" s="165">
        <v>92.73086583030697</v>
      </c>
      <c r="Z78" s="4"/>
    </row>
    <row r="79" spans="1:26" ht="19.5" customHeight="1">
      <c r="A79" s="3">
        <v>20</v>
      </c>
      <c r="B79" s="3"/>
      <c r="D79" s="143"/>
      <c r="E79" s="190" t="s">
        <v>77</v>
      </c>
      <c r="F79" s="191"/>
      <c r="G79" s="179" t="s">
        <v>94</v>
      </c>
      <c r="H79" s="180">
        <v>106.97678517700389</v>
      </c>
      <c r="I79" s="181" t="s">
        <v>94</v>
      </c>
      <c r="J79" s="182">
        <v>98.90657263656223</v>
      </c>
      <c r="K79" s="181" t="s">
        <v>94</v>
      </c>
      <c r="L79" s="182">
        <v>336.4242148203889</v>
      </c>
      <c r="M79" s="181" t="s">
        <v>94</v>
      </c>
      <c r="N79" s="182">
        <v>120.67969996959793</v>
      </c>
      <c r="O79" s="181" t="s">
        <v>94</v>
      </c>
      <c r="P79" s="182">
        <v>114.1377099212425</v>
      </c>
      <c r="Q79" s="181" t="s">
        <v>94</v>
      </c>
      <c r="R79" s="182">
        <v>107.76834007203126</v>
      </c>
      <c r="S79" s="181" t="s">
        <v>94</v>
      </c>
      <c r="T79" s="182">
        <v>112.3745315530781</v>
      </c>
      <c r="U79" s="181" t="s">
        <v>94</v>
      </c>
      <c r="V79" s="182">
        <v>203.49610168025717</v>
      </c>
      <c r="W79" s="181" t="s">
        <v>94</v>
      </c>
      <c r="X79" s="182">
        <v>93.72031645733941</v>
      </c>
      <c r="Z79" s="4"/>
    </row>
    <row r="80" spans="1:26" ht="15" customHeight="1">
      <c r="A80" s="3">
        <v>15</v>
      </c>
      <c r="B80" s="3"/>
      <c r="D80" s="213" t="s">
        <v>78</v>
      </c>
      <c r="E80" s="188" t="s">
        <v>79</v>
      </c>
      <c r="F80" s="189"/>
      <c r="G80" s="162">
        <v>111.84438566085926</v>
      </c>
      <c r="H80" s="163">
        <v>131.62419934285384</v>
      </c>
      <c r="I80" s="164">
        <v>104.34352429009597</v>
      </c>
      <c r="J80" s="165">
        <v>119.90817320863198</v>
      </c>
      <c r="K80" s="164">
        <v>223.3918128654971</v>
      </c>
      <c r="L80" s="165">
        <v>179.26027397260273</v>
      </c>
      <c r="M80" s="164">
        <v>24.324324324324326</v>
      </c>
      <c r="N80" s="165">
        <v>27.942293090356873</v>
      </c>
      <c r="O80" s="164">
        <v>118.47783444488033</v>
      </c>
      <c r="P80" s="165">
        <v>200.3254080722196</v>
      </c>
      <c r="Q80" s="164">
        <v>125.889164598842</v>
      </c>
      <c r="R80" s="165">
        <v>122.97426427167997</v>
      </c>
      <c r="S80" s="164">
        <v>113.43950281608079</v>
      </c>
      <c r="T80" s="165">
        <v>135.32279639538157</v>
      </c>
      <c r="U80" s="164">
        <v>83.2</v>
      </c>
      <c r="V80" s="165">
        <v>73.67205542725173</v>
      </c>
      <c r="W80" s="164">
        <v>146.15384615384613</v>
      </c>
      <c r="X80" s="165">
        <v>284.58844133099825</v>
      </c>
      <c r="Z80" s="4"/>
    </row>
    <row r="81" spans="1:26" ht="15" customHeight="1">
      <c r="A81" s="3">
        <v>15</v>
      </c>
      <c r="B81" s="3"/>
      <c r="D81" s="213"/>
      <c r="E81" s="188" t="s">
        <v>80</v>
      </c>
      <c r="F81" s="189"/>
      <c r="G81" s="162">
        <v>135.78217821782178</v>
      </c>
      <c r="H81" s="163">
        <v>131.50940253285373</v>
      </c>
      <c r="I81" s="164">
        <v>138.51632697786545</v>
      </c>
      <c r="J81" s="165">
        <v>124.5741880276662</v>
      </c>
      <c r="K81" s="164">
        <v>23.904382470119522</v>
      </c>
      <c r="L81" s="165">
        <v>176.0487144790257</v>
      </c>
      <c r="M81" s="164">
        <v>100</v>
      </c>
      <c r="N81" s="165">
        <v>177.14285714285714</v>
      </c>
      <c r="O81" s="164">
        <v>148.33333333333334</v>
      </c>
      <c r="P81" s="165">
        <v>377.79761904761904</v>
      </c>
      <c r="Q81" s="164">
        <v>102.95275590551181</v>
      </c>
      <c r="R81" s="165">
        <v>94.1358024691358</v>
      </c>
      <c r="S81" s="164">
        <v>158.42696629213484</v>
      </c>
      <c r="T81" s="165">
        <v>239.01948965240103</v>
      </c>
      <c r="U81" s="164">
        <v>120.83333333333333</v>
      </c>
      <c r="V81" s="165">
        <v>33.4983498349835</v>
      </c>
      <c r="W81" s="164" t="s">
        <v>94</v>
      </c>
      <c r="X81" s="165" t="s">
        <v>94</v>
      </c>
      <c r="Z81" s="4"/>
    </row>
    <row r="82" spans="1:26" ht="19.5" customHeight="1">
      <c r="A82" s="3">
        <v>15</v>
      </c>
      <c r="B82" s="3"/>
      <c r="D82" s="214"/>
      <c r="E82" s="190" t="s">
        <v>77</v>
      </c>
      <c r="F82" s="191"/>
      <c r="G82" s="166" t="s">
        <v>94</v>
      </c>
      <c r="H82" s="167">
        <v>131.5941249526748</v>
      </c>
      <c r="I82" s="168" t="s">
        <v>94</v>
      </c>
      <c r="J82" s="169">
        <v>121.72252576074195</v>
      </c>
      <c r="K82" s="168" t="s">
        <v>94</v>
      </c>
      <c r="L82" s="169">
        <v>178.96504540365717</v>
      </c>
      <c r="M82" s="168" t="s">
        <v>94</v>
      </c>
      <c r="N82" s="169">
        <v>34.02767662053897</v>
      </c>
      <c r="O82" s="168" t="s">
        <v>94</v>
      </c>
      <c r="P82" s="169">
        <v>205.3926817247064</v>
      </c>
      <c r="Q82" s="168" t="s">
        <v>94</v>
      </c>
      <c r="R82" s="169">
        <v>117.79024403131632</v>
      </c>
      <c r="S82" s="168" t="s">
        <v>94</v>
      </c>
      <c r="T82" s="169">
        <v>143.67484990209246</v>
      </c>
      <c r="U82" s="168" t="s">
        <v>94</v>
      </c>
      <c r="V82" s="169">
        <v>64.88632262721039</v>
      </c>
      <c r="W82" s="168" t="s">
        <v>94</v>
      </c>
      <c r="X82" s="169">
        <v>337.1278458844133</v>
      </c>
      <c r="Z82" s="4"/>
    </row>
    <row r="83" spans="1:26" ht="15" customHeight="1">
      <c r="A83" s="3">
        <v>15</v>
      </c>
      <c r="B83" s="3"/>
      <c r="D83" s="131"/>
      <c r="E83" s="210" t="s">
        <v>81</v>
      </c>
      <c r="F83" s="211"/>
      <c r="G83" s="170">
        <v>100.30677614364343</v>
      </c>
      <c r="H83" s="171">
        <v>96.94082462802223</v>
      </c>
      <c r="I83" s="172">
        <v>179.5275590551181</v>
      </c>
      <c r="J83" s="173">
        <v>157.58764264832607</v>
      </c>
      <c r="K83" s="172" t="s">
        <v>94</v>
      </c>
      <c r="L83" s="173" t="s">
        <v>94</v>
      </c>
      <c r="M83" s="172" t="s">
        <v>94</v>
      </c>
      <c r="N83" s="173" t="s">
        <v>94</v>
      </c>
      <c r="O83" s="172">
        <v>74.1826381059752</v>
      </c>
      <c r="P83" s="173">
        <v>90.94503794378696</v>
      </c>
      <c r="Q83" s="172">
        <v>92.36453201970444</v>
      </c>
      <c r="R83" s="173">
        <v>150.42152266958183</v>
      </c>
      <c r="S83" s="172">
        <v>530.5555555555555</v>
      </c>
      <c r="T83" s="173">
        <v>221.02719033232628</v>
      </c>
      <c r="U83" s="172">
        <v>1546.6666666666667</v>
      </c>
      <c r="V83" s="173">
        <v>122.88321167883211</v>
      </c>
      <c r="W83" s="172">
        <v>44.85981308411215</v>
      </c>
      <c r="X83" s="173">
        <v>57.1038341016849</v>
      </c>
      <c r="Z83" s="4"/>
    </row>
    <row r="84" spans="1:26" ht="15" customHeight="1">
      <c r="A84" s="3">
        <v>15</v>
      </c>
      <c r="B84" s="3"/>
      <c r="D84" s="136"/>
      <c r="E84" s="188" t="s">
        <v>82</v>
      </c>
      <c r="F84" s="189"/>
      <c r="G84" s="162">
        <v>90.8545066678664</v>
      </c>
      <c r="H84" s="163">
        <v>97.63725096106353</v>
      </c>
      <c r="I84" s="164">
        <v>118.15825176858223</v>
      </c>
      <c r="J84" s="165">
        <v>121.99395135679178</v>
      </c>
      <c r="K84" s="164">
        <v>58.667409057164065</v>
      </c>
      <c r="L84" s="165">
        <v>53.5731510284791</v>
      </c>
      <c r="M84" s="164">
        <v>36.492350958857614</v>
      </c>
      <c r="N84" s="165">
        <v>41.287760207539925</v>
      </c>
      <c r="O84" s="164">
        <v>98.00172082699454</v>
      </c>
      <c r="P84" s="165">
        <v>103.65568637492792</v>
      </c>
      <c r="Q84" s="164">
        <v>66.13215820872898</v>
      </c>
      <c r="R84" s="165">
        <v>85.53183305465897</v>
      </c>
      <c r="S84" s="164">
        <v>86.8421052631579</v>
      </c>
      <c r="T84" s="165">
        <v>101.96020178528545</v>
      </c>
      <c r="U84" s="164">
        <v>84.88257351490034</v>
      </c>
      <c r="V84" s="165">
        <v>86.94312712828552</v>
      </c>
      <c r="W84" s="164">
        <v>108.03586591040315</v>
      </c>
      <c r="X84" s="165">
        <v>108.51850204731213</v>
      </c>
      <c r="Z84" s="4"/>
    </row>
    <row r="85" spans="1:26" ht="15" customHeight="1">
      <c r="A85" s="3">
        <v>15</v>
      </c>
      <c r="B85" s="3"/>
      <c r="D85" s="212" t="s">
        <v>83</v>
      </c>
      <c r="E85" s="188" t="s">
        <v>14</v>
      </c>
      <c r="F85" s="189"/>
      <c r="G85" s="162">
        <v>90.21078956770275</v>
      </c>
      <c r="H85" s="163">
        <v>90.32569410218498</v>
      </c>
      <c r="I85" s="164">
        <v>122.88686605981796</v>
      </c>
      <c r="J85" s="165">
        <v>139.18302792321117</v>
      </c>
      <c r="K85" s="164" t="s">
        <v>94</v>
      </c>
      <c r="L85" s="165" t="s">
        <v>94</v>
      </c>
      <c r="M85" s="164">
        <v>100</v>
      </c>
      <c r="N85" s="165">
        <v>187.79342723004694</v>
      </c>
      <c r="O85" s="164">
        <v>2.4347826086956523</v>
      </c>
      <c r="P85" s="165">
        <v>11.390307238934438</v>
      </c>
      <c r="Q85" s="164">
        <v>115.96638655462186</v>
      </c>
      <c r="R85" s="165">
        <v>91.57391878843319</v>
      </c>
      <c r="S85" s="164">
        <v>19.565217391304348</v>
      </c>
      <c r="T85" s="165">
        <v>179.20092074975338</v>
      </c>
      <c r="U85" s="164" t="s">
        <v>94</v>
      </c>
      <c r="V85" s="165" t="s">
        <v>94</v>
      </c>
      <c r="W85" s="164">
        <v>1180</v>
      </c>
      <c r="X85" s="165">
        <v>72.90788013318536</v>
      </c>
      <c r="Z85" s="4"/>
    </row>
    <row r="86" spans="1:26" ht="15" customHeight="1">
      <c r="A86" s="3">
        <v>15</v>
      </c>
      <c r="B86" s="3"/>
      <c r="D86" s="212"/>
      <c r="E86" s="188" t="s">
        <v>15</v>
      </c>
      <c r="F86" s="189"/>
      <c r="G86" s="162">
        <v>85.28811310161792</v>
      </c>
      <c r="H86" s="163">
        <v>112.62374909451881</v>
      </c>
      <c r="I86" s="164">
        <v>91.38242342667672</v>
      </c>
      <c r="J86" s="165">
        <v>133.29853023853505</v>
      </c>
      <c r="K86" s="164">
        <v>3.4443168771526977</v>
      </c>
      <c r="L86" s="165">
        <v>22.916666666666664</v>
      </c>
      <c r="M86" s="164">
        <v>25.11415525114155</v>
      </c>
      <c r="N86" s="165">
        <v>244.6783963080473</v>
      </c>
      <c r="O86" s="164">
        <v>182.30892570817744</v>
      </c>
      <c r="P86" s="165">
        <v>102.56454566619384</v>
      </c>
      <c r="Q86" s="164">
        <v>22.897949781156417</v>
      </c>
      <c r="R86" s="165">
        <v>86.79598678167089</v>
      </c>
      <c r="S86" s="164">
        <v>68.3965917893106</v>
      </c>
      <c r="T86" s="165">
        <v>103.08671675487619</v>
      </c>
      <c r="U86" s="164">
        <v>1540</v>
      </c>
      <c r="V86" s="165">
        <v>3658.6750788643535</v>
      </c>
      <c r="W86" s="164">
        <v>47.540983606557376</v>
      </c>
      <c r="X86" s="165">
        <v>78.15124188509517</v>
      </c>
      <c r="Z86" s="4"/>
    </row>
    <row r="87" spans="1:26" ht="15" customHeight="1">
      <c r="A87" s="3">
        <v>15</v>
      </c>
      <c r="B87" s="3"/>
      <c r="D87" s="212"/>
      <c r="E87" s="188" t="s">
        <v>16</v>
      </c>
      <c r="F87" s="189"/>
      <c r="G87" s="162" t="s">
        <v>94</v>
      </c>
      <c r="H87" s="163" t="s">
        <v>94</v>
      </c>
      <c r="I87" s="164" t="s">
        <v>94</v>
      </c>
      <c r="J87" s="165" t="s">
        <v>94</v>
      </c>
      <c r="K87" s="164" t="s">
        <v>94</v>
      </c>
      <c r="L87" s="165" t="s">
        <v>94</v>
      </c>
      <c r="M87" s="164" t="s">
        <v>94</v>
      </c>
      <c r="N87" s="165" t="s">
        <v>94</v>
      </c>
      <c r="O87" s="164" t="s">
        <v>94</v>
      </c>
      <c r="P87" s="165" t="s">
        <v>94</v>
      </c>
      <c r="Q87" s="164" t="s">
        <v>94</v>
      </c>
      <c r="R87" s="165" t="s">
        <v>94</v>
      </c>
      <c r="S87" s="164" t="s">
        <v>94</v>
      </c>
      <c r="T87" s="165" t="s">
        <v>94</v>
      </c>
      <c r="U87" s="164" t="s">
        <v>94</v>
      </c>
      <c r="V87" s="165" t="s">
        <v>94</v>
      </c>
      <c r="W87" s="164" t="s">
        <v>94</v>
      </c>
      <c r="X87" s="165" t="s">
        <v>94</v>
      </c>
      <c r="Z87" s="4"/>
    </row>
    <row r="88" spans="1:26" ht="15" customHeight="1">
      <c r="A88" s="3">
        <v>15</v>
      </c>
      <c r="B88" s="3"/>
      <c r="D88" s="212"/>
      <c r="E88" s="188" t="s">
        <v>17</v>
      </c>
      <c r="F88" s="189"/>
      <c r="G88" s="162">
        <v>112.8358208955224</v>
      </c>
      <c r="H88" s="163">
        <v>106.56816300436853</v>
      </c>
      <c r="I88" s="164">
        <v>95.04950495049505</v>
      </c>
      <c r="J88" s="165">
        <v>104.00958567194299</v>
      </c>
      <c r="K88" s="164" t="s">
        <v>94</v>
      </c>
      <c r="L88" s="165" t="s">
        <v>94</v>
      </c>
      <c r="M88" s="164">
        <v>193.5897435897436</v>
      </c>
      <c r="N88" s="165">
        <v>231.9010641357492</v>
      </c>
      <c r="O88" s="164">
        <v>93.54838709677419</v>
      </c>
      <c r="P88" s="165">
        <v>106.4948328688397</v>
      </c>
      <c r="Q88" s="164">
        <v>16.666666666666664</v>
      </c>
      <c r="R88" s="165">
        <v>28.14000121528833</v>
      </c>
      <c r="S88" s="164" t="s">
        <v>94</v>
      </c>
      <c r="T88" s="165" t="s">
        <v>94</v>
      </c>
      <c r="U88" s="164" t="s">
        <v>94</v>
      </c>
      <c r="V88" s="165" t="s">
        <v>94</v>
      </c>
      <c r="W88" s="164" t="s">
        <v>94</v>
      </c>
      <c r="X88" s="165" t="s">
        <v>94</v>
      </c>
      <c r="Z88" s="4"/>
    </row>
    <row r="89" spans="1:26" ht="15" customHeight="1">
      <c r="A89" s="3">
        <v>15</v>
      </c>
      <c r="B89" s="3"/>
      <c r="D89" s="212"/>
      <c r="E89" s="188" t="s">
        <v>18</v>
      </c>
      <c r="F89" s="189"/>
      <c r="G89" s="162">
        <v>101.28962923159592</v>
      </c>
      <c r="H89" s="163">
        <v>122.14880322190864</v>
      </c>
      <c r="I89" s="164">
        <v>100.11154489682097</v>
      </c>
      <c r="J89" s="165">
        <v>122.77986649693604</v>
      </c>
      <c r="K89" s="164" t="s">
        <v>94</v>
      </c>
      <c r="L89" s="165" t="s">
        <v>94</v>
      </c>
      <c r="M89" s="164" t="s">
        <v>94</v>
      </c>
      <c r="N89" s="165" t="s">
        <v>94</v>
      </c>
      <c r="O89" s="164">
        <v>58.333333333333336</v>
      </c>
      <c r="P89" s="165">
        <v>12.11579454032868</v>
      </c>
      <c r="Q89" s="164">
        <v>25</v>
      </c>
      <c r="R89" s="165">
        <v>4.142931123770068</v>
      </c>
      <c r="S89" s="164" t="s">
        <v>94</v>
      </c>
      <c r="T89" s="165" t="s">
        <v>94</v>
      </c>
      <c r="U89" s="164">
        <v>132.6530612244898</v>
      </c>
      <c r="V89" s="165">
        <v>144.54204410284564</v>
      </c>
      <c r="W89" s="164">
        <v>100</v>
      </c>
      <c r="X89" s="165">
        <v>51.573581560283685</v>
      </c>
      <c r="Z89" s="4"/>
    </row>
    <row r="90" spans="1:26" ht="15" customHeight="1">
      <c r="A90" s="3">
        <v>15</v>
      </c>
      <c r="B90" s="3"/>
      <c r="D90" s="212"/>
      <c r="E90" s="188" t="s">
        <v>19</v>
      </c>
      <c r="F90" s="189"/>
      <c r="G90" s="162">
        <v>437.5</v>
      </c>
      <c r="H90" s="163">
        <v>136.0496985200073</v>
      </c>
      <c r="I90" s="164">
        <v>166.66666666666669</v>
      </c>
      <c r="J90" s="165">
        <v>118.23383559031089</v>
      </c>
      <c r="K90" s="164" t="s">
        <v>94</v>
      </c>
      <c r="L90" s="165" t="s">
        <v>94</v>
      </c>
      <c r="M90" s="164" t="s">
        <v>94</v>
      </c>
      <c r="N90" s="165" t="s">
        <v>94</v>
      </c>
      <c r="O90" s="164" t="s">
        <v>94</v>
      </c>
      <c r="P90" s="165" t="s">
        <v>94</v>
      </c>
      <c r="Q90" s="164" t="s">
        <v>94</v>
      </c>
      <c r="R90" s="165" t="s">
        <v>94</v>
      </c>
      <c r="S90" s="164" t="s">
        <v>94</v>
      </c>
      <c r="T90" s="165" t="s">
        <v>94</v>
      </c>
      <c r="U90" s="164" t="s">
        <v>94</v>
      </c>
      <c r="V90" s="165" t="s">
        <v>94</v>
      </c>
      <c r="W90" s="164" t="s">
        <v>94</v>
      </c>
      <c r="X90" s="165" t="s">
        <v>94</v>
      </c>
      <c r="Z90" s="4"/>
    </row>
    <row r="91" spans="1:26" ht="15" customHeight="1">
      <c r="A91" s="3">
        <v>15</v>
      </c>
      <c r="B91" s="3"/>
      <c r="D91" s="212"/>
      <c r="E91" s="188" t="s">
        <v>20</v>
      </c>
      <c r="F91" s="189"/>
      <c r="G91" s="162">
        <v>67.10526315789474</v>
      </c>
      <c r="H91" s="163">
        <v>52.28984906930385</v>
      </c>
      <c r="I91" s="164">
        <v>60.86956521739131</v>
      </c>
      <c r="J91" s="165">
        <v>53.87805091418074</v>
      </c>
      <c r="K91" s="164" t="s">
        <v>94</v>
      </c>
      <c r="L91" s="165" t="s">
        <v>94</v>
      </c>
      <c r="M91" s="164">
        <v>115.78947368421053</v>
      </c>
      <c r="N91" s="165">
        <v>107.4420677361854</v>
      </c>
      <c r="O91" s="164">
        <v>12.5</v>
      </c>
      <c r="P91" s="165">
        <v>22.633037164421516</v>
      </c>
      <c r="Q91" s="164" t="s">
        <v>94</v>
      </c>
      <c r="R91" s="165" t="s">
        <v>94</v>
      </c>
      <c r="S91" s="164" t="s">
        <v>94</v>
      </c>
      <c r="T91" s="165" t="s">
        <v>94</v>
      </c>
      <c r="U91" s="164" t="s">
        <v>94</v>
      </c>
      <c r="V91" s="165" t="s">
        <v>94</v>
      </c>
      <c r="W91" s="164" t="s">
        <v>94</v>
      </c>
      <c r="X91" s="165" t="s">
        <v>94</v>
      </c>
      <c r="Z91" s="4"/>
    </row>
    <row r="92" spans="1:26" ht="15" customHeight="1">
      <c r="A92" s="3">
        <v>15</v>
      </c>
      <c r="B92" s="3"/>
      <c r="D92" s="212"/>
      <c r="E92" s="188" t="s">
        <v>21</v>
      </c>
      <c r="F92" s="189"/>
      <c r="G92" s="162">
        <v>58.95170789163722</v>
      </c>
      <c r="H92" s="163">
        <v>28.413129373330687</v>
      </c>
      <c r="I92" s="164">
        <v>128.63924050632912</v>
      </c>
      <c r="J92" s="165">
        <v>30.73227888363899</v>
      </c>
      <c r="K92" s="164" t="s">
        <v>94</v>
      </c>
      <c r="L92" s="165" t="s">
        <v>94</v>
      </c>
      <c r="M92" s="164" t="s">
        <v>94</v>
      </c>
      <c r="N92" s="165" t="s">
        <v>94</v>
      </c>
      <c r="O92" s="164">
        <v>132</v>
      </c>
      <c r="P92" s="165">
        <v>62.40314697818572</v>
      </c>
      <c r="Q92" s="164">
        <v>171.42857142857142</v>
      </c>
      <c r="R92" s="165">
        <v>124.85935302390997</v>
      </c>
      <c r="S92" s="164" t="s">
        <v>94</v>
      </c>
      <c r="T92" s="165" t="s">
        <v>94</v>
      </c>
      <c r="U92" s="164">
        <v>10.28225806451613</v>
      </c>
      <c r="V92" s="165">
        <v>9.07760763248617</v>
      </c>
      <c r="W92" s="164">
        <v>9.090909090909092</v>
      </c>
      <c r="X92" s="165">
        <v>2.9754775263191076</v>
      </c>
      <c r="Z92" s="4"/>
    </row>
    <row r="93" spans="1:26" ht="15" customHeight="1">
      <c r="A93" s="3">
        <v>15</v>
      </c>
      <c r="B93" s="3"/>
      <c r="D93" s="212"/>
      <c r="E93" s="203" t="s">
        <v>22</v>
      </c>
      <c r="F93" s="204"/>
      <c r="G93" s="162">
        <v>120.48192771084338</v>
      </c>
      <c r="H93" s="163">
        <v>235.55756768992708</v>
      </c>
      <c r="I93" s="164">
        <v>128.94736842105263</v>
      </c>
      <c r="J93" s="165">
        <v>232.50608444701322</v>
      </c>
      <c r="K93" s="164" t="s">
        <v>94</v>
      </c>
      <c r="L93" s="165" t="s">
        <v>94</v>
      </c>
      <c r="M93" s="164" t="s">
        <v>94</v>
      </c>
      <c r="N93" s="165" t="s">
        <v>94</v>
      </c>
      <c r="O93" s="164" t="s">
        <v>94</v>
      </c>
      <c r="P93" s="165" t="s">
        <v>94</v>
      </c>
      <c r="Q93" s="164" t="s">
        <v>94</v>
      </c>
      <c r="R93" s="165" t="s">
        <v>94</v>
      </c>
      <c r="S93" s="164" t="s">
        <v>94</v>
      </c>
      <c r="T93" s="165" t="s">
        <v>94</v>
      </c>
      <c r="U93" s="164" t="s">
        <v>94</v>
      </c>
      <c r="V93" s="165" t="s">
        <v>94</v>
      </c>
      <c r="W93" s="164">
        <v>40</v>
      </c>
      <c r="X93" s="165">
        <v>267.1116045519921</v>
      </c>
      <c r="Z93" s="4"/>
    </row>
    <row r="94" spans="1:26" ht="15" customHeight="1">
      <c r="A94" s="3">
        <v>15</v>
      </c>
      <c r="B94" s="3"/>
      <c r="D94" s="212"/>
      <c r="E94" s="205" t="s">
        <v>23</v>
      </c>
      <c r="F94" s="206"/>
      <c r="G94" s="162" t="s">
        <v>94</v>
      </c>
      <c r="H94" s="163">
        <v>129.8641772158773</v>
      </c>
      <c r="I94" s="164" t="s">
        <v>94</v>
      </c>
      <c r="J94" s="165">
        <v>134.61186894530977</v>
      </c>
      <c r="K94" s="164" t="s">
        <v>94</v>
      </c>
      <c r="L94" s="165">
        <v>72.51389746757258</v>
      </c>
      <c r="M94" s="164" t="s">
        <v>94</v>
      </c>
      <c r="N94" s="165">
        <v>27.698574338085542</v>
      </c>
      <c r="O94" s="164" t="s">
        <v>94</v>
      </c>
      <c r="P94" s="165">
        <v>115.44087700815548</v>
      </c>
      <c r="Q94" s="164" t="s">
        <v>94</v>
      </c>
      <c r="R94" s="165">
        <v>152.3869000004678</v>
      </c>
      <c r="S94" s="164" t="s">
        <v>94</v>
      </c>
      <c r="T94" s="165">
        <v>64.40942831097799</v>
      </c>
      <c r="U94" s="164" t="s">
        <v>94</v>
      </c>
      <c r="V94" s="165">
        <v>80.74417214584578</v>
      </c>
      <c r="W94" s="164" t="s">
        <v>94</v>
      </c>
      <c r="X94" s="165">
        <v>72.9110936270653</v>
      </c>
      <c r="Z94" s="4"/>
    </row>
    <row r="95" spans="1:26" ht="15" customHeight="1">
      <c r="A95" s="3">
        <v>15</v>
      </c>
      <c r="B95" s="3"/>
      <c r="D95" s="136"/>
      <c r="E95" s="188" t="s">
        <v>24</v>
      </c>
      <c r="F95" s="189"/>
      <c r="G95" s="162" t="s">
        <v>94</v>
      </c>
      <c r="H95" s="163">
        <v>116.2129359172823</v>
      </c>
      <c r="I95" s="164" t="s">
        <v>94</v>
      </c>
      <c r="J95" s="165">
        <v>129.01077547006147</v>
      </c>
      <c r="K95" s="164" t="s">
        <v>94</v>
      </c>
      <c r="L95" s="165">
        <v>193.93019726858878</v>
      </c>
      <c r="M95" s="164" t="s">
        <v>94</v>
      </c>
      <c r="N95" s="165">
        <v>258.31517792302105</v>
      </c>
      <c r="O95" s="164" t="s">
        <v>94</v>
      </c>
      <c r="P95" s="165">
        <v>126.82976146780925</v>
      </c>
      <c r="Q95" s="164" t="s">
        <v>94</v>
      </c>
      <c r="R95" s="165">
        <v>102.86154885620313</v>
      </c>
      <c r="S95" s="164" t="s">
        <v>94</v>
      </c>
      <c r="T95" s="165">
        <v>183.88744710200837</v>
      </c>
      <c r="U95" s="164" t="s">
        <v>94</v>
      </c>
      <c r="V95" s="165">
        <v>47.12372338046368</v>
      </c>
      <c r="W95" s="164" t="s">
        <v>94</v>
      </c>
      <c r="X95" s="165">
        <v>60.86102374314147</v>
      </c>
      <c r="Z95" s="4"/>
    </row>
    <row r="96" spans="1:26" ht="19.5" customHeight="1">
      <c r="A96" s="3">
        <v>15</v>
      </c>
      <c r="B96" s="3"/>
      <c r="D96" s="143"/>
      <c r="E96" s="190" t="s">
        <v>77</v>
      </c>
      <c r="F96" s="191"/>
      <c r="G96" s="179" t="s">
        <v>94</v>
      </c>
      <c r="H96" s="180">
        <v>106.41459597048113</v>
      </c>
      <c r="I96" s="181" t="s">
        <v>94</v>
      </c>
      <c r="J96" s="182">
        <v>124.22435189152785</v>
      </c>
      <c r="K96" s="181" t="s">
        <v>94</v>
      </c>
      <c r="L96" s="182">
        <v>52.90748043473852</v>
      </c>
      <c r="M96" s="181" t="s">
        <v>94</v>
      </c>
      <c r="N96" s="182">
        <v>49.76579559968687</v>
      </c>
      <c r="O96" s="181" t="s">
        <v>94</v>
      </c>
      <c r="P96" s="182">
        <v>98.73633475159878</v>
      </c>
      <c r="Q96" s="181" t="s">
        <v>94</v>
      </c>
      <c r="R96" s="182">
        <v>98.89065912157638</v>
      </c>
      <c r="S96" s="181" t="s">
        <v>94</v>
      </c>
      <c r="T96" s="182">
        <v>106.31715101326252</v>
      </c>
      <c r="U96" s="181" t="s">
        <v>94</v>
      </c>
      <c r="V96" s="182">
        <v>70.54445835059552</v>
      </c>
      <c r="W96" s="181" t="s">
        <v>94</v>
      </c>
      <c r="X96" s="182">
        <v>99.38170321347607</v>
      </c>
      <c r="Z96" s="4"/>
    </row>
    <row r="97" spans="1:26" ht="15" customHeight="1">
      <c r="A97" s="3">
        <v>15</v>
      </c>
      <c r="B97" s="3"/>
      <c r="D97" s="207" t="s">
        <v>85</v>
      </c>
      <c r="E97" s="210" t="s">
        <v>25</v>
      </c>
      <c r="F97" s="211"/>
      <c r="G97" s="158">
        <v>151.4388489208633</v>
      </c>
      <c r="H97" s="159">
        <v>99.92991550061396</v>
      </c>
      <c r="I97" s="160">
        <v>90.625</v>
      </c>
      <c r="J97" s="161">
        <v>95.25034223296636</v>
      </c>
      <c r="K97" s="160" t="s">
        <v>94</v>
      </c>
      <c r="L97" s="161" t="s">
        <v>94</v>
      </c>
      <c r="M97" s="160">
        <v>200</v>
      </c>
      <c r="N97" s="161">
        <v>0.5448171309456131</v>
      </c>
      <c r="O97" s="160">
        <v>142.85714285714286</v>
      </c>
      <c r="P97" s="161">
        <v>974.0503798480609</v>
      </c>
      <c r="Q97" s="160">
        <v>450</v>
      </c>
      <c r="R97" s="161">
        <v>493.87755102040813</v>
      </c>
      <c r="S97" s="160">
        <v>150</v>
      </c>
      <c r="T97" s="161">
        <v>9.660275114631096</v>
      </c>
      <c r="U97" s="160">
        <v>2600</v>
      </c>
      <c r="V97" s="161">
        <v>1421.0857592446891</v>
      </c>
      <c r="W97" s="160">
        <v>250</v>
      </c>
      <c r="X97" s="161">
        <v>789.5870736086175</v>
      </c>
      <c r="Z97" s="4"/>
    </row>
    <row r="98" spans="1:26" ht="15" customHeight="1">
      <c r="A98" s="3">
        <v>15</v>
      </c>
      <c r="B98" s="3"/>
      <c r="D98" s="208"/>
      <c r="E98" s="188" t="s">
        <v>86</v>
      </c>
      <c r="F98" s="189"/>
      <c r="G98" s="162">
        <v>261.6279069767442</v>
      </c>
      <c r="H98" s="163">
        <v>69.46028775295356</v>
      </c>
      <c r="I98" s="164">
        <v>305.83941605839414</v>
      </c>
      <c r="J98" s="165">
        <v>186.76193533081207</v>
      </c>
      <c r="K98" s="164" t="s">
        <v>94</v>
      </c>
      <c r="L98" s="165" t="s">
        <v>94</v>
      </c>
      <c r="M98" s="164" t="s">
        <v>94</v>
      </c>
      <c r="N98" s="165" t="s">
        <v>94</v>
      </c>
      <c r="O98" s="164">
        <v>700</v>
      </c>
      <c r="P98" s="165">
        <v>608.1818181818182</v>
      </c>
      <c r="Q98" s="164">
        <v>57.89473684210527</v>
      </c>
      <c r="R98" s="165">
        <v>5.4905594810610445</v>
      </c>
      <c r="S98" s="164">
        <v>53.84615384615385</v>
      </c>
      <c r="T98" s="165">
        <v>114.04164442071543</v>
      </c>
      <c r="U98" s="164">
        <v>50</v>
      </c>
      <c r="V98" s="165">
        <v>19.79102642901045</v>
      </c>
      <c r="W98" s="164" t="s">
        <v>94</v>
      </c>
      <c r="X98" s="165" t="s">
        <v>94</v>
      </c>
      <c r="Z98" s="4"/>
    </row>
    <row r="99" spans="1:26" ht="15" customHeight="1">
      <c r="A99" s="3">
        <v>15</v>
      </c>
      <c r="B99" s="3"/>
      <c r="D99" s="208"/>
      <c r="E99" s="188" t="s">
        <v>26</v>
      </c>
      <c r="F99" s="189"/>
      <c r="G99" s="162">
        <v>102.66666666666666</v>
      </c>
      <c r="H99" s="163">
        <v>93.04975456805631</v>
      </c>
      <c r="I99" s="164">
        <v>111.71875</v>
      </c>
      <c r="J99" s="165">
        <v>109.56642242395</v>
      </c>
      <c r="K99" s="164" t="s">
        <v>94</v>
      </c>
      <c r="L99" s="165" t="s">
        <v>94</v>
      </c>
      <c r="M99" s="164" t="s">
        <v>94</v>
      </c>
      <c r="N99" s="165" t="s">
        <v>94</v>
      </c>
      <c r="O99" s="164">
        <v>10</v>
      </c>
      <c r="P99" s="165">
        <v>1.1243531176777979</v>
      </c>
      <c r="Q99" s="164">
        <v>80</v>
      </c>
      <c r="R99" s="165">
        <v>42.06200971236459</v>
      </c>
      <c r="S99" s="164">
        <v>150</v>
      </c>
      <c r="T99" s="165">
        <v>70.18244013683011</v>
      </c>
      <c r="U99" s="164">
        <v>66.66666666666666</v>
      </c>
      <c r="V99" s="165">
        <v>11.982570806100219</v>
      </c>
      <c r="W99" s="164">
        <v>50</v>
      </c>
      <c r="X99" s="165">
        <v>22.189349112426036</v>
      </c>
      <c r="Z99" s="4"/>
    </row>
    <row r="100" spans="1:26" ht="15" customHeight="1">
      <c r="A100" s="3">
        <v>15</v>
      </c>
      <c r="B100" s="3"/>
      <c r="D100" s="208"/>
      <c r="E100" s="188" t="s">
        <v>27</v>
      </c>
      <c r="F100" s="189"/>
      <c r="G100" s="162" t="s">
        <v>94</v>
      </c>
      <c r="H100" s="163">
        <v>113.386164313525</v>
      </c>
      <c r="I100" s="164" t="s">
        <v>94</v>
      </c>
      <c r="J100" s="165">
        <v>135.69001830353784</v>
      </c>
      <c r="K100" s="164" t="s">
        <v>94</v>
      </c>
      <c r="L100" s="165" t="s">
        <v>94</v>
      </c>
      <c r="M100" s="164" t="s">
        <v>94</v>
      </c>
      <c r="N100" s="165" t="s">
        <v>94</v>
      </c>
      <c r="O100" s="164" t="s">
        <v>94</v>
      </c>
      <c r="P100" s="165">
        <v>43.36511092034519</v>
      </c>
      <c r="Q100" s="164" t="s">
        <v>94</v>
      </c>
      <c r="R100" s="165">
        <v>83.41233518579057</v>
      </c>
      <c r="S100" s="164" t="s">
        <v>94</v>
      </c>
      <c r="T100" s="165">
        <v>64.53220569357396</v>
      </c>
      <c r="U100" s="164" t="s">
        <v>94</v>
      </c>
      <c r="V100" s="165">
        <v>27.011877752569063</v>
      </c>
      <c r="W100" s="164" t="s">
        <v>94</v>
      </c>
      <c r="X100" s="165">
        <v>136.96985686959962</v>
      </c>
      <c r="Z100" s="4"/>
    </row>
    <row r="101" spans="1:26" ht="19.5" customHeight="1">
      <c r="A101" s="3">
        <v>15</v>
      </c>
      <c r="B101" s="3"/>
      <c r="D101" s="209"/>
      <c r="E101" s="190" t="s">
        <v>77</v>
      </c>
      <c r="F101" s="191"/>
      <c r="G101" s="166" t="s">
        <v>94</v>
      </c>
      <c r="H101" s="167">
        <v>96.80530816420091</v>
      </c>
      <c r="I101" s="168" t="s">
        <v>94</v>
      </c>
      <c r="J101" s="169">
        <v>107.01532053871968</v>
      </c>
      <c r="K101" s="168" t="s">
        <v>94</v>
      </c>
      <c r="L101" s="169" t="s">
        <v>94</v>
      </c>
      <c r="M101" s="168" t="s">
        <v>94</v>
      </c>
      <c r="N101" s="169">
        <v>0.5448171309456131</v>
      </c>
      <c r="O101" s="168" t="s">
        <v>94</v>
      </c>
      <c r="P101" s="169">
        <v>44.198253492422715</v>
      </c>
      <c r="Q101" s="168" t="s">
        <v>94</v>
      </c>
      <c r="R101" s="169">
        <v>52.15095454377609</v>
      </c>
      <c r="S101" s="168" t="s">
        <v>94</v>
      </c>
      <c r="T101" s="169">
        <v>38.17591925018024</v>
      </c>
      <c r="U101" s="168" t="s">
        <v>94</v>
      </c>
      <c r="V101" s="169">
        <v>163.03799463976037</v>
      </c>
      <c r="W101" s="168" t="s">
        <v>94</v>
      </c>
      <c r="X101" s="169">
        <v>183.32465729654695</v>
      </c>
      <c r="Z101" s="4"/>
    </row>
    <row r="102" spans="1:26" ht="15" customHeight="1">
      <c r="A102" s="3">
        <v>15</v>
      </c>
      <c r="B102" s="3"/>
      <c r="D102" s="192" t="s">
        <v>28</v>
      </c>
      <c r="E102" s="193"/>
      <c r="F102" s="194"/>
      <c r="G102" s="170">
        <v>103.80010777124382</v>
      </c>
      <c r="H102" s="171">
        <v>125.57922272552187</v>
      </c>
      <c r="I102" s="172">
        <v>86.75503072659356</v>
      </c>
      <c r="J102" s="173">
        <v>102.83822761418872</v>
      </c>
      <c r="K102" s="172">
        <v>87.03951774949765</v>
      </c>
      <c r="L102" s="173">
        <v>89.1061742762734</v>
      </c>
      <c r="M102" s="172">
        <v>14.527580557072639</v>
      </c>
      <c r="N102" s="173">
        <v>19.21474400893848</v>
      </c>
      <c r="O102" s="172">
        <v>132.50291982981562</v>
      </c>
      <c r="P102" s="173">
        <v>156.05388946188583</v>
      </c>
      <c r="Q102" s="172">
        <v>97.47944891587662</v>
      </c>
      <c r="R102" s="173">
        <v>128.12274868384594</v>
      </c>
      <c r="S102" s="172">
        <v>94.42652130381578</v>
      </c>
      <c r="T102" s="173">
        <v>120.67670606176135</v>
      </c>
      <c r="U102" s="172">
        <v>99.27710843373494</v>
      </c>
      <c r="V102" s="173">
        <v>190.58812423298403</v>
      </c>
      <c r="W102" s="172">
        <v>114.2374408650597</v>
      </c>
      <c r="X102" s="173">
        <v>115.2327795942182</v>
      </c>
      <c r="Z102" s="4"/>
    </row>
    <row r="103" spans="1:26" ht="15" customHeight="1">
      <c r="A103" s="3">
        <v>15</v>
      </c>
      <c r="B103" s="3"/>
      <c r="D103" s="195" t="s">
        <v>29</v>
      </c>
      <c r="E103" s="196"/>
      <c r="F103" s="189"/>
      <c r="G103" s="162" t="s">
        <v>94</v>
      </c>
      <c r="H103" s="163">
        <v>113.58953872051818</v>
      </c>
      <c r="I103" s="164" t="s">
        <v>94</v>
      </c>
      <c r="J103" s="165">
        <v>109.91042114223177</v>
      </c>
      <c r="K103" s="164" t="s">
        <v>94</v>
      </c>
      <c r="L103" s="165">
        <v>103.8103756708408</v>
      </c>
      <c r="M103" s="164" t="s">
        <v>94</v>
      </c>
      <c r="N103" s="165" t="s">
        <v>94</v>
      </c>
      <c r="O103" s="164" t="s">
        <v>94</v>
      </c>
      <c r="P103" s="165">
        <v>128.21792079647986</v>
      </c>
      <c r="Q103" s="164" t="s">
        <v>94</v>
      </c>
      <c r="R103" s="165">
        <v>106.49668831586393</v>
      </c>
      <c r="S103" s="164" t="s">
        <v>94</v>
      </c>
      <c r="T103" s="165">
        <v>495.1807228915663</v>
      </c>
      <c r="U103" s="164" t="s">
        <v>94</v>
      </c>
      <c r="V103" s="165">
        <v>379.23366404379067</v>
      </c>
      <c r="W103" s="164" t="s">
        <v>94</v>
      </c>
      <c r="X103" s="165">
        <v>505.0868746074943</v>
      </c>
      <c r="Z103" s="4"/>
    </row>
    <row r="104" spans="1:26" ht="15" customHeight="1">
      <c r="A104" s="3">
        <v>15</v>
      </c>
      <c r="B104" s="3"/>
      <c r="D104" s="197" t="s">
        <v>30</v>
      </c>
      <c r="E104" s="198"/>
      <c r="F104" s="199"/>
      <c r="G104" s="179">
        <v>66.66666666666666</v>
      </c>
      <c r="H104" s="180">
        <v>30.381944444444443</v>
      </c>
      <c r="I104" s="181">
        <v>33.33333333333333</v>
      </c>
      <c r="J104" s="182">
        <v>19.96527777777778</v>
      </c>
      <c r="K104" s="181" t="s">
        <v>94</v>
      </c>
      <c r="L104" s="182" t="s">
        <v>94</v>
      </c>
      <c r="M104" s="181" t="s">
        <v>94</v>
      </c>
      <c r="N104" s="182" t="s">
        <v>94</v>
      </c>
      <c r="O104" s="181" t="s">
        <v>94</v>
      </c>
      <c r="P104" s="182" t="s">
        <v>94</v>
      </c>
      <c r="Q104" s="181" t="s">
        <v>94</v>
      </c>
      <c r="R104" s="182" t="s">
        <v>94</v>
      </c>
      <c r="S104" s="181" t="s">
        <v>94</v>
      </c>
      <c r="T104" s="182" t="s">
        <v>94</v>
      </c>
      <c r="U104" s="181" t="s">
        <v>94</v>
      </c>
      <c r="V104" s="182" t="s">
        <v>94</v>
      </c>
      <c r="W104" s="181" t="s">
        <v>94</v>
      </c>
      <c r="X104" s="182" t="s">
        <v>94</v>
      </c>
      <c r="Z104" s="4"/>
    </row>
    <row r="105" spans="1:26" ht="15" customHeight="1">
      <c r="A105" s="3">
        <v>15</v>
      </c>
      <c r="B105" s="3"/>
      <c r="D105" s="200" t="s">
        <v>87</v>
      </c>
      <c r="E105" s="201"/>
      <c r="F105" s="202"/>
      <c r="G105" s="183">
        <v>47.36030716425725</v>
      </c>
      <c r="H105" s="184">
        <v>67.6049163790174</v>
      </c>
      <c r="I105" s="185">
        <v>492.3076923076923</v>
      </c>
      <c r="J105" s="186">
        <v>354.0834845735027</v>
      </c>
      <c r="K105" s="185" t="s">
        <v>94</v>
      </c>
      <c r="L105" s="186" t="s">
        <v>94</v>
      </c>
      <c r="M105" s="185">
        <v>67.29607250755288</v>
      </c>
      <c r="N105" s="186">
        <v>97.43889049407686</v>
      </c>
      <c r="O105" s="185">
        <v>58.96799408471532</v>
      </c>
      <c r="P105" s="186">
        <v>88.70479448692242</v>
      </c>
      <c r="Q105" s="185">
        <v>29.47726789133981</v>
      </c>
      <c r="R105" s="186">
        <v>37.03089478734923</v>
      </c>
      <c r="S105" s="185">
        <v>75</v>
      </c>
      <c r="T105" s="186">
        <v>82.2871883061049</v>
      </c>
      <c r="U105" s="185" t="s">
        <v>94</v>
      </c>
      <c r="V105" s="186" t="s">
        <v>94</v>
      </c>
      <c r="W105" s="185" t="s">
        <v>94</v>
      </c>
      <c r="X105" s="186" t="s">
        <v>94</v>
      </c>
      <c r="Z105" s="4"/>
    </row>
    <row r="106" spans="2:26" ht="12.75">
      <c r="B106" s="4"/>
      <c r="Z106" s="4"/>
    </row>
    <row r="107" spans="2:26" ht="12.75">
      <c r="B107" s="4"/>
      <c r="D107" s="187" t="s">
        <v>91</v>
      </c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  <c r="P107" s="187"/>
      <c r="Q107" s="187"/>
      <c r="R107" s="187"/>
      <c r="S107" s="187"/>
      <c r="T107" s="187"/>
      <c r="U107" s="187"/>
      <c r="V107" s="187"/>
      <c r="W107" s="187"/>
      <c r="X107" s="187"/>
      <c r="Z107" s="4"/>
    </row>
    <row r="108" spans="2:26" ht="12.75">
      <c r="B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</sheetData>
  <sheetProtection/>
  <mergeCells count="116">
    <mergeCell ref="D3:X3"/>
    <mergeCell ref="D4:X4"/>
    <mergeCell ref="D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D9:F9"/>
    <mergeCell ref="D10:F10"/>
    <mergeCell ref="E11:F11"/>
    <mergeCell ref="D12:D14"/>
    <mergeCell ref="E12:F12"/>
    <mergeCell ref="E13:F13"/>
    <mergeCell ref="E14:F14"/>
    <mergeCell ref="E15:F15"/>
    <mergeCell ref="E16:F16"/>
    <mergeCell ref="E17:F17"/>
    <mergeCell ref="D18:D24"/>
    <mergeCell ref="E18:F18"/>
    <mergeCell ref="E19:F19"/>
    <mergeCell ref="E20:F20"/>
    <mergeCell ref="E21:F21"/>
    <mergeCell ref="E26:F26"/>
    <mergeCell ref="D27:D29"/>
    <mergeCell ref="E27:F27"/>
    <mergeCell ref="E28:F28"/>
    <mergeCell ref="E29:F29"/>
    <mergeCell ref="E30:F30"/>
    <mergeCell ref="E31:F31"/>
    <mergeCell ref="D32:D4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D44:D48"/>
    <mergeCell ref="E44:F44"/>
    <mergeCell ref="E45:F45"/>
    <mergeCell ref="E46:F46"/>
    <mergeCell ref="E47:F47"/>
    <mergeCell ref="E48:F48"/>
    <mergeCell ref="D49:F49"/>
    <mergeCell ref="D50:F50"/>
    <mergeCell ref="D51:F51"/>
    <mergeCell ref="D52:F52"/>
    <mergeCell ref="D55:X55"/>
    <mergeCell ref="D56:X56"/>
    <mergeCell ref="D57:X57"/>
    <mergeCell ref="D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D62:F62"/>
    <mergeCell ref="D63:F63"/>
    <mergeCell ref="E64:F64"/>
    <mergeCell ref="D65:D67"/>
    <mergeCell ref="E65:F65"/>
    <mergeCell ref="E66:F66"/>
    <mergeCell ref="E67:F67"/>
    <mergeCell ref="E68:F68"/>
    <mergeCell ref="E69:F69"/>
    <mergeCell ref="E70:F70"/>
    <mergeCell ref="D71:D77"/>
    <mergeCell ref="E71:F71"/>
    <mergeCell ref="E72:F72"/>
    <mergeCell ref="E73:F73"/>
    <mergeCell ref="E74:F74"/>
    <mergeCell ref="E79:F79"/>
    <mergeCell ref="D80:D82"/>
    <mergeCell ref="E80:F80"/>
    <mergeCell ref="E81:F81"/>
    <mergeCell ref="E82:F82"/>
    <mergeCell ref="E83:F83"/>
    <mergeCell ref="E84:F84"/>
    <mergeCell ref="D85:D94"/>
    <mergeCell ref="E85:F85"/>
    <mergeCell ref="E86:F86"/>
    <mergeCell ref="E87:F87"/>
    <mergeCell ref="E88:F88"/>
    <mergeCell ref="E89:F89"/>
    <mergeCell ref="E90:F90"/>
    <mergeCell ref="E91:F91"/>
    <mergeCell ref="E92:F92"/>
    <mergeCell ref="E93:F93"/>
    <mergeCell ref="E94:F94"/>
    <mergeCell ref="E95:F95"/>
    <mergeCell ref="E96:F96"/>
    <mergeCell ref="D97:D101"/>
    <mergeCell ref="E97:F97"/>
    <mergeCell ref="E98:F98"/>
    <mergeCell ref="E99:F99"/>
    <mergeCell ref="D107:X107"/>
    <mergeCell ref="E100:F100"/>
    <mergeCell ref="E101:F101"/>
    <mergeCell ref="D102:F102"/>
    <mergeCell ref="D103:F103"/>
    <mergeCell ref="D104:F104"/>
    <mergeCell ref="D105:F105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12" scale="80" r:id="rId1"/>
  <rowBreaks count="1" manualBreakCount="1">
    <brk id="55" min="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103"/>
  <sheetViews>
    <sheetView showGridLines="0" view="pageBreakPreview" zoomScaleSheetLayoutView="100" zoomScalePageLayoutView="0" workbookViewId="0" topLeftCell="B2">
      <selection activeCell="B2" sqref="B2"/>
    </sheetView>
  </sheetViews>
  <sheetFormatPr defaultColWidth="9.00390625" defaultRowHeight="13.5"/>
  <cols>
    <col min="1" max="1" width="0" style="5" hidden="1" customWidth="1"/>
    <col min="2" max="2" width="2.375" style="5" customWidth="1"/>
    <col min="3" max="3" width="4.625" style="5" customWidth="1"/>
    <col min="4" max="4" width="2.875" style="5" customWidth="1"/>
    <col min="5" max="5" width="15.625" style="5" customWidth="1"/>
    <col min="6" max="6" width="11.625" style="5" customWidth="1"/>
    <col min="7" max="7" width="8.625" style="5" customWidth="1"/>
    <col min="8" max="8" width="9.625" style="5" customWidth="1"/>
    <col min="9" max="9" width="8.625" style="5" customWidth="1"/>
    <col min="10" max="10" width="9.625" style="5" customWidth="1"/>
    <col min="11" max="11" width="8.625" style="5" customWidth="1"/>
    <col min="12" max="12" width="9.625" style="5" customWidth="1"/>
    <col min="13" max="13" width="8.50390625" style="5" customWidth="1"/>
    <col min="14" max="14" width="9.625" style="5" customWidth="1"/>
    <col min="15" max="15" width="8.625" style="5" customWidth="1"/>
    <col min="16" max="16" width="9.625" style="5" customWidth="1"/>
    <col min="17" max="17" width="8.625" style="5" customWidth="1"/>
    <col min="18" max="18" width="9.625" style="5" customWidth="1"/>
    <col min="19" max="19" width="8.625" style="5" customWidth="1"/>
    <col min="20" max="20" width="9.625" style="5" customWidth="1"/>
    <col min="21" max="21" width="8.625" style="5" customWidth="1"/>
    <col min="22" max="22" width="9.625" style="5" customWidth="1"/>
    <col min="23" max="23" width="8.625" style="5" customWidth="1"/>
    <col min="24" max="24" width="9.625" style="5" customWidth="1"/>
    <col min="25" max="25" width="3.00390625" style="5" customWidth="1"/>
    <col min="26" max="16384" width="9.00390625" style="5" customWidth="1"/>
  </cols>
  <sheetData>
    <row r="1" spans="1:127" ht="12.75" hidden="1">
      <c r="A1" s="1" t="s">
        <v>48</v>
      </c>
      <c r="B1" s="1"/>
      <c r="C1" s="2" t="s">
        <v>49</v>
      </c>
      <c r="D1" s="3">
        <v>2.25</v>
      </c>
      <c r="E1" s="3">
        <v>15</v>
      </c>
      <c r="F1" s="3">
        <v>11</v>
      </c>
      <c r="G1" s="3">
        <v>8</v>
      </c>
      <c r="H1" s="3">
        <v>9</v>
      </c>
      <c r="I1" s="3">
        <v>8</v>
      </c>
      <c r="J1" s="3">
        <v>9</v>
      </c>
      <c r="K1" s="3">
        <v>8</v>
      </c>
      <c r="L1" s="3">
        <v>9</v>
      </c>
      <c r="M1" s="3">
        <v>8</v>
      </c>
      <c r="N1" s="3">
        <v>9</v>
      </c>
      <c r="O1" s="16">
        <v>8</v>
      </c>
      <c r="P1" s="16">
        <v>9</v>
      </c>
      <c r="Q1" s="16">
        <v>8</v>
      </c>
      <c r="R1" s="16">
        <v>9</v>
      </c>
      <c r="S1" s="16">
        <v>8</v>
      </c>
      <c r="T1" s="16">
        <v>9</v>
      </c>
      <c r="U1" s="16">
        <v>8</v>
      </c>
      <c r="V1" s="16">
        <v>9</v>
      </c>
      <c r="W1" s="16">
        <v>8</v>
      </c>
      <c r="X1" s="16">
        <v>9</v>
      </c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</row>
    <row r="2" spans="1:127" ht="15.75" customHeight="1">
      <c r="A2" s="1"/>
      <c r="B2" s="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/>
      <c r="Z2" s="4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</row>
    <row r="3" spans="1:26" s="46" customFormat="1" ht="34.5" customHeight="1">
      <c r="A3" s="45">
        <v>35</v>
      </c>
      <c r="B3" s="45"/>
      <c r="D3" s="241" t="s">
        <v>45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Z3" s="47"/>
    </row>
    <row r="4" spans="1:26" s="48" customFormat="1" ht="17.25">
      <c r="A4" s="45">
        <v>18</v>
      </c>
      <c r="B4" s="45"/>
      <c r="D4" s="242" t="s">
        <v>92</v>
      </c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Z4" s="49"/>
    </row>
    <row r="5" spans="1:26" ht="18" customHeight="1">
      <c r="A5" s="3">
        <v>15</v>
      </c>
      <c r="B5" s="3"/>
      <c r="G5" s="67"/>
      <c r="H5" s="67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Z5" s="4"/>
    </row>
    <row r="6" spans="1:26" ht="18" customHeight="1">
      <c r="A6" s="3">
        <v>15</v>
      </c>
      <c r="B6" s="3"/>
      <c r="L6" s="6"/>
      <c r="W6" s="6" t="s">
        <v>50</v>
      </c>
      <c r="Z6" s="4"/>
    </row>
    <row r="7" spans="1:26" ht="18" customHeight="1">
      <c r="A7" s="3">
        <v>15</v>
      </c>
      <c r="B7" s="3"/>
      <c r="W7" s="6" t="s">
        <v>51</v>
      </c>
      <c r="Z7" s="4"/>
    </row>
    <row r="8" spans="1:26" ht="18" customHeight="1">
      <c r="A8" s="3">
        <v>15</v>
      </c>
      <c r="B8" s="3"/>
      <c r="D8" s="229" t="s">
        <v>31</v>
      </c>
      <c r="E8" s="230"/>
      <c r="F8" s="230"/>
      <c r="G8" s="243" t="s">
        <v>52</v>
      </c>
      <c r="H8" s="244"/>
      <c r="I8" s="245" t="s">
        <v>34</v>
      </c>
      <c r="J8" s="246"/>
      <c r="K8" s="217" t="s">
        <v>53</v>
      </c>
      <c r="L8" s="218"/>
      <c r="M8" s="217" t="s">
        <v>36</v>
      </c>
      <c r="N8" s="218"/>
      <c r="O8" s="217" t="s">
        <v>54</v>
      </c>
      <c r="P8" s="218"/>
      <c r="Q8" s="245" t="s">
        <v>55</v>
      </c>
      <c r="R8" s="246"/>
      <c r="S8" s="217" t="s">
        <v>56</v>
      </c>
      <c r="T8" s="218"/>
      <c r="U8" s="245" t="s">
        <v>35</v>
      </c>
      <c r="V8" s="246"/>
      <c r="W8" s="217" t="s">
        <v>57</v>
      </c>
      <c r="X8" s="218"/>
      <c r="Z8" s="4"/>
    </row>
    <row r="9" spans="1:26" ht="18" customHeight="1">
      <c r="A9" s="3">
        <v>15</v>
      </c>
      <c r="B9" s="3"/>
      <c r="D9" s="219" t="s">
        <v>32</v>
      </c>
      <c r="E9" s="220"/>
      <c r="F9" s="220"/>
      <c r="G9" s="50" t="s">
        <v>58</v>
      </c>
      <c r="H9" s="51" t="s">
        <v>59</v>
      </c>
      <c r="I9" s="18" t="s">
        <v>58</v>
      </c>
      <c r="J9" s="19" t="s">
        <v>59</v>
      </c>
      <c r="K9" s="7" t="s">
        <v>58</v>
      </c>
      <c r="L9" s="8" t="s">
        <v>59</v>
      </c>
      <c r="M9" s="7" t="s">
        <v>58</v>
      </c>
      <c r="N9" s="8" t="s">
        <v>59</v>
      </c>
      <c r="O9" s="7" t="s">
        <v>58</v>
      </c>
      <c r="P9" s="8" t="s">
        <v>59</v>
      </c>
      <c r="Q9" s="18" t="s">
        <v>58</v>
      </c>
      <c r="R9" s="19" t="s">
        <v>59</v>
      </c>
      <c r="S9" s="7" t="s">
        <v>58</v>
      </c>
      <c r="T9" s="8" t="s">
        <v>59</v>
      </c>
      <c r="U9" s="18" t="s">
        <v>58</v>
      </c>
      <c r="V9" s="19" t="s">
        <v>59</v>
      </c>
      <c r="W9" s="7" t="s">
        <v>58</v>
      </c>
      <c r="X9" s="8" t="s">
        <v>59</v>
      </c>
      <c r="Z9" s="4"/>
    </row>
    <row r="10" spans="1:26" ht="18" customHeight="1">
      <c r="A10" s="3">
        <v>24</v>
      </c>
      <c r="B10" s="3"/>
      <c r="D10" s="222" t="s">
        <v>0</v>
      </c>
      <c r="E10" s="223"/>
      <c r="F10" s="223"/>
      <c r="G10" s="69" t="s">
        <v>65</v>
      </c>
      <c r="H10" s="70">
        <v>57045291</v>
      </c>
      <c r="I10" s="71" t="s">
        <v>65</v>
      </c>
      <c r="J10" s="72">
        <v>22019238</v>
      </c>
      <c r="K10" s="28" t="s">
        <v>65</v>
      </c>
      <c r="L10" s="73">
        <v>18211</v>
      </c>
      <c r="M10" s="28" t="s">
        <v>65</v>
      </c>
      <c r="N10" s="73" t="s">
        <v>65</v>
      </c>
      <c r="O10" s="28" t="s">
        <v>65</v>
      </c>
      <c r="P10" s="73">
        <v>29870385</v>
      </c>
      <c r="Q10" s="28" t="s">
        <v>65</v>
      </c>
      <c r="R10" s="73">
        <v>4852842</v>
      </c>
      <c r="S10" s="28" t="s">
        <v>65</v>
      </c>
      <c r="T10" s="73">
        <v>115832</v>
      </c>
      <c r="U10" s="28" t="s">
        <v>65</v>
      </c>
      <c r="V10" s="73" t="s">
        <v>65</v>
      </c>
      <c r="W10" s="28" t="s">
        <v>65</v>
      </c>
      <c r="X10" s="73">
        <v>168783</v>
      </c>
      <c r="Z10" s="4"/>
    </row>
    <row r="11" spans="1:26" ht="18" customHeight="1">
      <c r="A11" s="3">
        <v>15</v>
      </c>
      <c r="B11" s="3"/>
      <c r="D11" s="9"/>
      <c r="E11" s="247" t="s">
        <v>1</v>
      </c>
      <c r="F11" s="210"/>
      <c r="G11" s="74" t="s">
        <v>65</v>
      </c>
      <c r="H11" s="75">
        <v>661510</v>
      </c>
      <c r="I11" s="76" t="s">
        <v>65</v>
      </c>
      <c r="J11" s="77">
        <v>653085</v>
      </c>
      <c r="K11" s="78" t="s">
        <v>65</v>
      </c>
      <c r="L11" s="79" t="s">
        <v>65</v>
      </c>
      <c r="M11" s="78" t="s">
        <v>65</v>
      </c>
      <c r="N11" s="79" t="s">
        <v>65</v>
      </c>
      <c r="O11" s="78" t="s">
        <v>65</v>
      </c>
      <c r="P11" s="79">
        <v>3379</v>
      </c>
      <c r="Q11" s="78" t="s">
        <v>65</v>
      </c>
      <c r="R11" s="79">
        <v>5046</v>
      </c>
      <c r="S11" s="78" t="s">
        <v>65</v>
      </c>
      <c r="T11" s="79" t="s">
        <v>65</v>
      </c>
      <c r="U11" s="78" t="s">
        <v>65</v>
      </c>
      <c r="V11" s="79" t="s">
        <v>65</v>
      </c>
      <c r="W11" s="78" t="s">
        <v>65</v>
      </c>
      <c r="X11" s="79" t="s">
        <v>65</v>
      </c>
      <c r="Z11" s="4"/>
    </row>
    <row r="12" spans="1:26" ht="18" customHeight="1">
      <c r="A12" s="3">
        <v>15</v>
      </c>
      <c r="B12" s="3"/>
      <c r="D12" s="226" t="s">
        <v>60</v>
      </c>
      <c r="E12" s="248" t="s">
        <v>2</v>
      </c>
      <c r="F12" s="188"/>
      <c r="G12" s="80" t="s">
        <v>65</v>
      </c>
      <c r="H12" s="81" t="s">
        <v>65</v>
      </c>
      <c r="I12" s="82" t="s">
        <v>65</v>
      </c>
      <c r="J12" s="83" t="s">
        <v>65</v>
      </c>
      <c r="K12" s="84" t="s">
        <v>65</v>
      </c>
      <c r="L12" s="85" t="s">
        <v>65</v>
      </c>
      <c r="M12" s="84" t="s">
        <v>65</v>
      </c>
      <c r="N12" s="85" t="s">
        <v>65</v>
      </c>
      <c r="O12" s="84" t="s">
        <v>65</v>
      </c>
      <c r="P12" s="85"/>
      <c r="Q12" s="84" t="s">
        <v>65</v>
      </c>
      <c r="R12" s="85" t="s">
        <v>65</v>
      </c>
      <c r="S12" s="84" t="s">
        <v>65</v>
      </c>
      <c r="T12" s="85" t="s">
        <v>65</v>
      </c>
      <c r="U12" s="84" t="s">
        <v>65</v>
      </c>
      <c r="V12" s="85" t="s">
        <v>65</v>
      </c>
      <c r="W12" s="84" t="s">
        <v>65</v>
      </c>
      <c r="X12" s="85" t="s">
        <v>65</v>
      </c>
      <c r="Z12" s="4"/>
    </row>
    <row r="13" spans="1:26" ht="18" customHeight="1">
      <c r="A13" s="3">
        <v>15</v>
      </c>
      <c r="B13" s="3"/>
      <c r="D13" s="226"/>
      <c r="E13" s="248" t="s">
        <v>3</v>
      </c>
      <c r="F13" s="188"/>
      <c r="G13" s="80" t="s">
        <v>65</v>
      </c>
      <c r="H13" s="81">
        <v>732881</v>
      </c>
      <c r="I13" s="82" t="s">
        <v>65</v>
      </c>
      <c r="J13" s="83">
        <v>729629</v>
      </c>
      <c r="K13" s="84" t="s">
        <v>65</v>
      </c>
      <c r="L13" s="85" t="s">
        <v>65</v>
      </c>
      <c r="M13" s="84" t="s">
        <v>65</v>
      </c>
      <c r="N13" s="85" t="s">
        <v>65</v>
      </c>
      <c r="O13" s="84" t="s">
        <v>65</v>
      </c>
      <c r="P13" s="85">
        <v>577</v>
      </c>
      <c r="Q13" s="84" t="s">
        <v>65</v>
      </c>
      <c r="R13" s="85">
        <v>2675</v>
      </c>
      <c r="S13" s="84" t="s">
        <v>65</v>
      </c>
      <c r="T13" s="85" t="s">
        <v>65</v>
      </c>
      <c r="U13" s="84" t="s">
        <v>65</v>
      </c>
      <c r="V13" s="85" t="s">
        <v>65</v>
      </c>
      <c r="W13" s="84" t="s">
        <v>65</v>
      </c>
      <c r="X13" s="85" t="s">
        <v>65</v>
      </c>
      <c r="Z13" s="4"/>
    </row>
    <row r="14" spans="1:26" ht="18" customHeight="1">
      <c r="A14" s="3">
        <v>15</v>
      </c>
      <c r="B14" s="3"/>
      <c r="D14" s="226"/>
      <c r="E14" s="248" t="s">
        <v>4</v>
      </c>
      <c r="F14" s="188"/>
      <c r="G14" s="80" t="s">
        <v>65</v>
      </c>
      <c r="H14" s="81">
        <v>2193946</v>
      </c>
      <c r="I14" s="82" t="s">
        <v>65</v>
      </c>
      <c r="J14" s="83">
        <v>2103119</v>
      </c>
      <c r="K14" s="84" t="s">
        <v>65</v>
      </c>
      <c r="L14" s="85" t="s">
        <v>65</v>
      </c>
      <c r="M14" s="84" t="s">
        <v>65</v>
      </c>
      <c r="N14" s="85" t="s">
        <v>65</v>
      </c>
      <c r="O14" s="84" t="s">
        <v>65</v>
      </c>
      <c r="P14" s="85">
        <v>80448</v>
      </c>
      <c r="Q14" s="84" t="s">
        <v>65</v>
      </c>
      <c r="R14" s="85">
        <v>9371</v>
      </c>
      <c r="S14" s="84" t="s">
        <v>65</v>
      </c>
      <c r="T14" s="85" t="s">
        <v>65</v>
      </c>
      <c r="U14" s="84" t="s">
        <v>65</v>
      </c>
      <c r="V14" s="85" t="s">
        <v>65</v>
      </c>
      <c r="W14" s="84" t="s">
        <v>65</v>
      </c>
      <c r="X14" s="85">
        <v>1008</v>
      </c>
      <c r="Z14" s="4"/>
    </row>
    <row r="15" spans="1:26" ht="18" customHeight="1">
      <c r="A15" s="3">
        <v>20</v>
      </c>
      <c r="B15" s="3"/>
      <c r="D15" s="10"/>
      <c r="E15" s="249" t="s">
        <v>33</v>
      </c>
      <c r="F15" s="250"/>
      <c r="G15" s="86" t="s">
        <v>65</v>
      </c>
      <c r="H15" s="87">
        <v>3588337</v>
      </c>
      <c r="I15" s="88" t="s">
        <v>65</v>
      </c>
      <c r="J15" s="89">
        <v>3485833</v>
      </c>
      <c r="K15" s="30" t="s">
        <v>65</v>
      </c>
      <c r="L15" s="90" t="s">
        <v>65</v>
      </c>
      <c r="M15" s="30" t="s">
        <v>65</v>
      </c>
      <c r="N15" s="90" t="s">
        <v>65</v>
      </c>
      <c r="O15" s="30" t="s">
        <v>65</v>
      </c>
      <c r="P15" s="90">
        <v>84404</v>
      </c>
      <c r="Q15" s="30" t="s">
        <v>65</v>
      </c>
      <c r="R15" s="90">
        <v>17092</v>
      </c>
      <c r="S15" s="30" t="s">
        <v>65</v>
      </c>
      <c r="T15" s="90" t="s">
        <v>65</v>
      </c>
      <c r="U15" s="30" t="s">
        <v>65</v>
      </c>
      <c r="V15" s="90" t="s">
        <v>65</v>
      </c>
      <c r="W15" s="30" t="s">
        <v>65</v>
      </c>
      <c r="X15" s="90">
        <v>1008</v>
      </c>
      <c r="Z15" s="4"/>
    </row>
    <row r="16" spans="1:26" ht="18" customHeight="1">
      <c r="A16" s="3">
        <v>15</v>
      </c>
      <c r="B16" s="3"/>
      <c r="D16" s="20"/>
      <c r="E16" s="247" t="s">
        <v>5</v>
      </c>
      <c r="F16" s="251"/>
      <c r="G16" s="91">
        <v>628</v>
      </c>
      <c r="H16" s="92">
        <v>242772</v>
      </c>
      <c r="I16" s="93">
        <v>471</v>
      </c>
      <c r="J16" s="94">
        <v>2555</v>
      </c>
      <c r="K16" s="95" t="s">
        <v>65</v>
      </c>
      <c r="L16" s="96" t="s">
        <v>65</v>
      </c>
      <c r="M16" s="95" t="s">
        <v>65</v>
      </c>
      <c r="N16" s="96" t="s">
        <v>65</v>
      </c>
      <c r="O16" s="95">
        <v>152</v>
      </c>
      <c r="P16" s="96">
        <v>232656</v>
      </c>
      <c r="Q16" s="95">
        <v>5</v>
      </c>
      <c r="R16" s="96">
        <v>7561</v>
      </c>
      <c r="S16" s="95" t="s">
        <v>65</v>
      </c>
      <c r="T16" s="96" t="s">
        <v>65</v>
      </c>
      <c r="U16" s="95" t="s">
        <v>65</v>
      </c>
      <c r="V16" s="96" t="s">
        <v>65</v>
      </c>
      <c r="W16" s="95" t="s">
        <v>65</v>
      </c>
      <c r="X16" s="96" t="s">
        <v>65</v>
      </c>
      <c r="Z16" s="4"/>
    </row>
    <row r="17" spans="1:26" ht="18" customHeight="1">
      <c r="A17" s="3">
        <v>15</v>
      </c>
      <c r="B17" s="3"/>
      <c r="D17" s="226" t="s">
        <v>61</v>
      </c>
      <c r="E17" s="248" t="s">
        <v>6</v>
      </c>
      <c r="F17" s="252"/>
      <c r="G17" s="80">
        <v>138</v>
      </c>
      <c r="H17" s="81">
        <v>177803</v>
      </c>
      <c r="I17" s="82" t="s">
        <v>65</v>
      </c>
      <c r="J17" s="83" t="s">
        <v>65</v>
      </c>
      <c r="K17" s="84" t="s">
        <v>65</v>
      </c>
      <c r="L17" s="85" t="s">
        <v>65</v>
      </c>
      <c r="M17" s="84" t="s">
        <v>65</v>
      </c>
      <c r="N17" s="85" t="s">
        <v>65</v>
      </c>
      <c r="O17" s="84">
        <v>138</v>
      </c>
      <c r="P17" s="85">
        <v>177803</v>
      </c>
      <c r="Q17" s="84" t="s">
        <v>65</v>
      </c>
      <c r="R17" s="85" t="s">
        <v>65</v>
      </c>
      <c r="S17" s="84" t="s">
        <v>65</v>
      </c>
      <c r="T17" s="85" t="s">
        <v>65</v>
      </c>
      <c r="U17" s="84" t="s">
        <v>65</v>
      </c>
      <c r="V17" s="85" t="s">
        <v>65</v>
      </c>
      <c r="W17" s="84" t="s">
        <v>65</v>
      </c>
      <c r="X17" s="85" t="s">
        <v>65</v>
      </c>
      <c r="Z17" s="4"/>
    </row>
    <row r="18" spans="1:26" ht="18" customHeight="1">
      <c r="A18" s="3">
        <v>15</v>
      </c>
      <c r="B18" s="3"/>
      <c r="D18" s="226"/>
      <c r="E18" s="248" t="s">
        <v>7</v>
      </c>
      <c r="F18" s="252"/>
      <c r="G18" s="80">
        <v>7596</v>
      </c>
      <c r="H18" s="81">
        <v>1251535</v>
      </c>
      <c r="I18" s="82">
        <v>6249</v>
      </c>
      <c r="J18" s="83">
        <v>137774</v>
      </c>
      <c r="K18" s="84" t="s">
        <v>65</v>
      </c>
      <c r="L18" s="85" t="s">
        <v>65</v>
      </c>
      <c r="M18" s="84" t="s">
        <v>65</v>
      </c>
      <c r="N18" s="85" t="s">
        <v>65</v>
      </c>
      <c r="O18" s="84">
        <v>1340</v>
      </c>
      <c r="P18" s="85">
        <v>1106865</v>
      </c>
      <c r="Q18" s="84">
        <v>7</v>
      </c>
      <c r="R18" s="85">
        <v>6896</v>
      </c>
      <c r="S18" s="84" t="s">
        <v>65</v>
      </c>
      <c r="T18" s="85" t="s">
        <v>65</v>
      </c>
      <c r="U18" s="84" t="s">
        <v>65</v>
      </c>
      <c r="V18" s="85" t="s">
        <v>65</v>
      </c>
      <c r="W18" s="84" t="s">
        <v>65</v>
      </c>
      <c r="X18" s="85" t="s">
        <v>65</v>
      </c>
      <c r="Z18" s="4"/>
    </row>
    <row r="19" spans="1:26" ht="18" customHeight="1">
      <c r="A19" s="3">
        <v>15</v>
      </c>
      <c r="B19" s="3"/>
      <c r="D19" s="226"/>
      <c r="E19" s="248" t="s">
        <v>8</v>
      </c>
      <c r="F19" s="252"/>
      <c r="G19" s="80">
        <v>9647</v>
      </c>
      <c r="H19" s="81">
        <v>903039</v>
      </c>
      <c r="I19" s="82">
        <v>9122</v>
      </c>
      <c r="J19" s="83">
        <v>243341</v>
      </c>
      <c r="K19" s="84" t="s">
        <v>65</v>
      </c>
      <c r="L19" s="85" t="s">
        <v>65</v>
      </c>
      <c r="M19" s="84" t="s">
        <v>65</v>
      </c>
      <c r="N19" s="85" t="s">
        <v>65</v>
      </c>
      <c r="O19" s="84">
        <v>439</v>
      </c>
      <c r="P19" s="85">
        <v>523537</v>
      </c>
      <c r="Q19" s="84">
        <v>74</v>
      </c>
      <c r="R19" s="85">
        <v>122533</v>
      </c>
      <c r="S19" s="84" t="s">
        <v>65</v>
      </c>
      <c r="T19" s="85" t="s">
        <v>65</v>
      </c>
      <c r="U19" s="84" t="s">
        <v>65</v>
      </c>
      <c r="V19" s="85" t="s">
        <v>65</v>
      </c>
      <c r="W19" s="84">
        <v>12</v>
      </c>
      <c r="X19" s="85">
        <v>13628</v>
      </c>
      <c r="Z19" s="4"/>
    </row>
    <row r="20" spans="1:26" ht="18" customHeight="1">
      <c r="A20" s="3">
        <v>15</v>
      </c>
      <c r="B20" s="3"/>
      <c r="D20" s="226"/>
      <c r="E20" s="248" t="s">
        <v>9</v>
      </c>
      <c r="F20" s="252"/>
      <c r="G20" s="80">
        <v>8512</v>
      </c>
      <c r="H20" s="81">
        <v>1043811</v>
      </c>
      <c r="I20" s="84">
        <v>5954</v>
      </c>
      <c r="J20" s="85">
        <v>4432</v>
      </c>
      <c r="K20" s="84">
        <v>10</v>
      </c>
      <c r="L20" s="85">
        <v>406</v>
      </c>
      <c r="M20" s="84" t="s">
        <v>65</v>
      </c>
      <c r="N20" s="85" t="s">
        <v>65</v>
      </c>
      <c r="O20" s="84">
        <v>1041</v>
      </c>
      <c r="P20" s="85">
        <v>480805</v>
      </c>
      <c r="Q20" s="84">
        <v>1505</v>
      </c>
      <c r="R20" s="85">
        <v>555258</v>
      </c>
      <c r="S20" s="84" t="s">
        <v>65</v>
      </c>
      <c r="T20" s="85" t="s">
        <v>65</v>
      </c>
      <c r="U20" s="84" t="s">
        <v>65</v>
      </c>
      <c r="V20" s="85" t="s">
        <v>65</v>
      </c>
      <c r="W20" s="84">
        <v>2</v>
      </c>
      <c r="X20" s="85">
        <v>2910</v>
      </c>
      <c r="Z20" s="4"/>
    </row>
    <row r="21" spans="1:26" ht="18" customHeight="1">
      <c r="A21" s="3">
        <v>15</v>
      </c>
      <c r="B21" s="3"/>
      <c r="D21" s="226"/>
      <c r="E21" s="248" t="s">
        <v>10</v>
      </c>
      <c r="F21" s="252"/>
      <c r="G21" s="80" t="s">
        <v>65</v>
      </c>
      <c r="H21" s="81">
        <v>4988187</v>
      </c>
      <c r="I21" s="84" t="s">
        <v>65</v>
      </c>
      <c r="J21" s="85">
        <v>4296305</v>
      </c>
      <c r="K21" s="84" t="s">
        <v>65</v>
      </c>
      <c r="L21" s="85">
        <v>3824</v>
      </c>
      <c r="M21" s="84" t="s">
        <v>65</v>
      </c>
      <c r="N21" s="85" t="s">
        <v>65</v>
      </c>
      <c r="O21" s="84" t="s">
        <v>65</v>
      </c>
      <c r="P21" s="85">
        <v>593887</v>
      </c>
      <c r="Q21" s="84" t="s">
        <v>65</v>
      </c>
      <c r="R21" s="85">
        <v>87793</v>
      </c>
      <c r="S21" s="84" t="s">
        <v>65</v>
      </c>
      <c r="T21" s="85" t="s">
        <v>65</v>
      </c>
      <c r="U21" s="84" t="s">
        <v>65</v>
      </c>
      <c r="V21" s="85" t="s">
        <v>65</v>
      </c>
      <c r="W21" s="84" t="s">
        <v>65</v>
      </c>
      <c r="X21" s="85">
        <v>6378</v>
      </c>
      <c r="Z21" s="4"/>
    </row>
    <row r="22" spans="1:26" ht="18" customHeight="1" hidden="1">
      <c r="A22" s="3">
        <v>15</v>
      </c>
      <c r="B22" s="3"/>
      <c r="D22" s="226"/>
      <c r="E22" s="248" t="s">
        <v>11</v>
      </c>
      <c r="F22" s="252"/>
      <c r="G22" s="80">
        <v>0</v>
      </c>
      <c r="H22" s="81">
        <v>0</v>
      </c>
      <c r="I22" s="84"/>
      <c r="J22" s="85"/>
      <c r="K22" s="84"/>
      <c r="L22" s="85"/>
      <c r="M22" s="84" t="s">
        <v>65</v>
      </c>
      <c r="N22" s="85" t="s">
        <v>65</v>
      </c>
      <c r="O22" s="84"/>
      <c r="P22" s="85"/>
      <c r="Q22" s="84"/>
      <c r="R22" s="85"/>
      <c r="S22" s="84" t="s">
        <v>65</v>
      </c>
      <c r="T22" s="85" t="s">
        <v>65</v>
      </c>
      <c r="U22" s="84" t="s">
        <v>65</v>
      </c>
      <c r="V22" s="85" t="s">
        <v>65</v>
      </c>
      <c r="W22" s="84"/>
      <c r="X22" s="85"/>
      <c r="Z22" s="4"/>
    </row>
    <row r="23" spans="1:26" ht="18" customHeight="1">
      <c r="A23" s="3">
        <v>15</v>
      </c>
      <c r="B23" s="3"/>
      <c r="D23" s="226"/>
      <c r="E23" s="23" t="s">
        <v>37</v>
      </c>
      <c r="F23" s="11" t="s">
        <v>43</v>
      </c>
      <c r="G23" s="80">
        <v>127</v>
      </c>
      <c r="H23" s="81">
        <v>143032</v>
      </c>
      <c r="I23" s="84">
        <v>95</v>
      </c>
      <c r="J23" s="85">
        <v>83915</v>
      </c>
      <c r="K23" s="84" t="s">
        <v>65</v>
      </c>
      <c r="L23" s="85" t="s">
        <v>65</v>
      </c>
      <c r="M23" s="84" t="s">
        <v>65</v>
      </c>
      <c r="N23" s="85" t="s">
        <v>65</v>
      </c>
      <c r="O23" s="84">
        <v>5</v>
      </c>
      <c r="P23" s="85">
        <v>22351</v>
      </c>
      <c r="Q23" s="84">
        <v>27</v>
      </c>
      <c r="R23" s="85">
        <v>36766</v>
      </c>
      <c r="S23" s="84" t="s">
        <v>65</v>
      </c>
      <c r="T23" s="85" t="s">
        <v>65</v>
      </c>
      <c r="U23" s="84" t="s">
        <v>65</v>
      </c>
      <c r="V23" s="85" t="s">
        <v>65</v>
      </c>
      <c r="W23" s="84" t="s">
        <v>65</v>
      </c>
      <c r="X23" s="85" t="s">
        <v>65</v>
      </c>
      <c r="Z23" s="4"/>
    </row>
    <row r="24" spans="1:26" ht="18" customHeight="1">
      <c r="A24" s="3">
        <v>15</v>
      </c>
      <c r="B24" s="3"/>
      <c r="D24" s="226"/>
      <c r="E24" s="12" t="s">
        <v>38</v>
      </c>
      <c r="F24" s="11" t="s">
        <v>44</v>
      </c>
      <c r="G24" s="80">
        <v>2096</v>
      </c>
      <c r="H24" s="81">
        <v>14434990</v>
      </c>
      <c r="I24" s="84">
        <v>59</v>
      </c>
      <c r="J24" s="85">
        <v>157506</v>
      </c>
      <c r="K24" s="84" t="s">
        <v>65</v>
      </c>
      <c r="L24" s="85" t="s">
        <v>65</v>
      </c>
      <c r="M24" s="84" t="s">
        <v>65</v>
      </c>
      <c r="N24" s="85" t="s">
        <v>65</v>
      </c>
      <c r="O24" s="84">
        <v>2018</v>
      </c>
      <c r="P24" s="85">
        <v>13986765</v>
      </c>
      <c r="Q24" s="84">
        <v>19</v>
      </c>
      <c r="R24" s="85">
        <v>290719</v>
      </c>
      <c r="S24" s="84" t="s">
        <v>65</v>
      </c>
      <c r="T24" s="85" t="s">
        <v>65</v>
      </c>
      <c r="U24" s="84" t="s">
        <v>65</v>
      </c>
      <c r="V24" s="85" t="s">
        <v>65</v>
      </c>
      <c r="W24" s="84" t="s">
        <v>65</v>
      </c>
      <c r="X24" s="85" t="s">
        <v>65</v>
      </c>
      <c r="Z24" s="4"/>
    </row>
    <row r="25" spans="1:26" ht="18" customHeight="1">
      <c r="A25" s="3">
        <v>15</v>
      </c>
      <c r="B25" s="3"/>
      <c r="D25" s="226"/>
      <c r="E25" s="24" t="s">
        <v>12</v>
      </c>
      <c r="F25" s="13" t="s">
        <v>13</v>
      </c>
      <c r="G25" s="80">
        <v>2223</v>
      </c>
      <c r="H25" s="81">
        <v>14578022</v>
      </c>
      <c r="I25" s="29">
        <v>154</v>
      </c>
      <c r="J25" s="97">
        <v>241421</v>
      </c>
      <c r="K25" s="84" t="s">
        <v>65</v>
      </c>
      <c r="L25" s="97" t="s">
        <v>65</v>
      </c>
      <c r="M25" s="84" t="s">
        <v>65</v>
      </c>
      <c r="N25" s="85" t="s">
        <v>65</v>
      </c>
      <c r="O25" s="29">
        <v>2023</v>
      </c>
      <c r="P25" s="97">
        <v>14009116</v>
      </c>
      <c r="Q25" s="98">
        <v>46</v>
      </c>
      <c r="R25" s="97">
        <v>327485</v>
      </c>
      <c r="S25" s="84" t="s">
        <v>65</v>
      </c>
      <c r="T25" s="85" t="s">
        <v>65</v>
      </c>
      <c r="U25" s="98" t="s">
        <v>65</v>
      </c>
      <c r="V25" s="97" t="s">
        <v>65</v>
      </c>
      <c r="W25" s="98" t="s">
        <v>65</v>
      </c>
      <c r="X25" s="97" t="s">
        <v>65</v>
      </c>
      <c r="Z25" s="4"/>
    </row>
    <row r="26" spans="1:26" ht="18" customHeight="1">
      <c r="A26" s="3">
        <v>15</v>
      </c>
      <c r="B26" s="3"/>
      <c r="D26" s="25"/>
      <c r="E26" s="249" t="s">
        <v>33</v>
      </c>
      <c r="F26" s="253"/>
      <c r="G26" s="99" t="s">
        <v>65</v>
      </c>
      <c r="H26" s="100">
        <v>23185169</v>
      </c>
      <c r="I26" s="30" t="s">
        <v>65</v>
      </c>
      <c r="J26" s="90">
        <v>4925828</v>
      </c>
      <c r="K26" s="101" t="s">
        <v>65</v>
      </c>
      <c r="L26" s="102">
        <v>4230</v>
      </c>
      <c r="M26" s="103" t="s">
        <v>65</v>
      </c>
      <c r="N26" s="102" t="s">
        <v>65</v>
      </c>
      <c r="O26" s="103" t="s">
        <v>65</v>
      </c>
      <c r="P26" s="102">
        <v>17124669</v>
      </c>
      <c r="Q26" s="103" t="s">
        <v>65</v>
      </c>
      <c r="R26" s="102">
        <v>1107526</v>
      </c>
      <c r="S26" s="103" t="s">
        <v>65</v>
      </c>
      <c r="T26" s="102" t="s">
        <v>65</v>
      </c>
      <c r="U26" s="103" t="s">
        <v>65</v>
      </c>
      <c r="V26" s="102" t="s">
        <v>65</v>
      </c>
      <c r="W26" s="103" t="s">
        <v>65</v>
      </c>
      <c r="X26" s="102">
        <v>22916</v>
      </c>
      <c r="Z26" s="4"/>
    </row>
    <row r="27" spans="1:26" ht="18" customHeight="1">
      <c r="A27" s="3">
        <v>15</v>
      </c>
      <c r="B27" s="3"/>
      <c r="D27" s="254" t="s">
        <v>39</v>
      </c>
      <c r="E27" s="255"/>
      <c r="F27" s="256"/>
      <c r="G27" s="69">
        <v>1894629</v>
      </c>
      <c r="H27" s="70">
        <v>2228078</v>
      </c>
      <c r="I27" s="71">
        <v>1661792</v>
      </c>
      <c r="J27" s="72">
        <v>1712203</v>
      </c>
      <c r="K27" s="28">
        <v>161962</v>
      </c>
      <c r="L27" s="73">
        <v>13281</v>
      </c>
      <c r="M27" s="28" t="s">
        <v>65</v>
      </c>
      <c r="N27" s="73" t="s">
        <v>65</v>
      </c>
      <c r="O27" s="28">
        <v>15494</v>
      </c>
      <c r="P27" s="73">
        <v>302857</v>
      </c>
      <c r="Q27" s="28">
        <v>20691</v>
      </c>
      <c r="R27" s="73">
        <v>80189</v>
      </c>
      <c r="S27" s="28">
        <v>19614</v>
      </c>
      <c r="T27" s="73">
        <v>110603</v>
      </c>
      <c r="U27" s="28" t="s">
        <v>65</v>
      </c>
      <c r="V27" s="73" t="s">
        <v>65</v>
      </c>
      <c r="W27" s="28">
        <v>15076</v>
      </c>
      <c r="X27" s="73">
        <v>8945</v>
      </c>
      <c r="Z27" s="4"/>
    </row>
    <row r="28" spans="1:26" ht="18" customHeight="1">
      <c r="A28" s="3">
        <v>20</v>
      </c>
      <c r="B28" s="3"/>
      <c r="D28" s="26"/>
      <c r="E28" s="247" t="s">
        <v>40</v>
      </c>
      <c r="F28" s="210"/>
      <c r="G28" s="74">
        <v>415199</v>
      </c>
      <c r="H28" s="75">
        <v>7610016</v>
      </c>
      <c r="I28" s="76">
        <v>388637</v>
      </c>
      <c r="J28" s="77">
        <v>4715425</v>
      </c>
      <c r="K28" s="78">
        <v>2</v>
      </c>
      <c r="L28" s="79">
        <v>700</v>
      </c>
      <c r="M28" s="78" t="s">
        <v>65</v>
      </c>
      <c r="N28" s="79" t="s">
        <v>65</v>
      </c>
      <c r="O28" s="78">
        <v>10107</v>
      </c>
      <c r="P28" s="79">
        <v>775560</v>
      </c>
      <c r="Q28" s="78">
        <v>16453</v>
      </c>
      <c r="R28" s="79">
        <v>2118331</v>
      </c>
      <c r="S28" s="78" t="s">
        <v>65</v>
      </c>
      <c r="T28" s="79" t="s">
        <v>65</v>
      </c>
      <c r="U28" s="78" t="s">
        <v>65</v>
      </c>
      <c r="V28" s="79" t="s">
        <v>65</v>
      </c>
      <c r="W28" s="78" t="s">
        <v>65</v>
      </c>
      <c r="X28" s="79" t="s">
        <v>65</v>
      </c>
      <c r="Z28" s="4"/>
    </row>
    <row r="29" spans="1:26" ht="18" customHeight="1">
      <c r="A29" s="3">
        <v>15</v>
      </c>
      <c r="B29" s="3"/>
      <c r="D29" s="257" t="s">
        <v>62</v>
      </c>
      <c r="E29" s="248" t="s">
        <v>14</v>
      </c>
      <c r="F29" s="188"/>
      <c r="G29" s="80">
        <v>51890</v>
      </c>
      <c r="H29" s="81">
        <v>600195</v>
      </c>
      <c r="I29" s="82">
        <v>51080</v>
      </c>
      <c r="J29" s="83">
        <v>206787</v>
      </c>
      <c r="K29" s="84" t="s">
        <v>65</v>
      </c>
      <c r="L29" s="85" t="s">
        <v>65</v>
      </c>
      <c r="M29" s="84" t="s">
        <v>65</v>
      </c>
      <c r="N29" s="85" t="s">
        <v>65</v>
      </c>
      <c r="O29" s="84">
        <v>543</v>
      </c>
      <c r="P29" s="85">
        <v>51185</v>
      </c>
      <c r="Q29" s="84">
        <v>262</v>
      </c>
      <c r="R29" s="85">
        <v>341316</v>
      </c>
      <c r="S29" s="84" t="s">
        <v>65</v>
      </c>
      <c r="T29" s="85" t="s">
        <v>65</v>
      </c>
      <c r="U29" s="84" t="s">
        <v>65</v>
      </c>
      <c r="V29" s="85" t="s">
        <v>65</v>
      </c>
      <c r="W29" s="84">
        <v>5</v>
      </c>
      <c r="X29" s="85">
        <v>907</v>
      </c>
      <c r="Z29" s="4"/>
    </row>
    <row r="30" spans="1:26" ht="18" customHeight="1">
      <c r="A30" s="3">
        <v>15</v>
      </c>
      <c r="B30" s="3"/>
      <c r="D30" s="257"/>
      <c r="E30" s="248" t="s">
        <v>15</v>
      </c>
      <c r="F30" s="188"/>
      <c r="G30" s="80">
        <v>5572</v>
      </c>
      <c r="H30" s="81">
        <v>2896605</v>
      </c>
      <c r="I30" s="82">
        <v>2246</v>
      </c>
      <c r="J30" s="83">
        <v>84372</v>
      </c>
      <c r="K30" s="84" t="s">
        <v>65</v>
      </c>
      <c r="L30" s="85" t="s">
        <v>65</v>
      </c>
      <c r="M30" s="84" t="s">
        <v>65</v>
      </c>
      <c r="N30" s="85" t="s">
        <v>65</v>
      </c>
      <c r="O30" s="84">
        <v>3254</v>
      </c>
      <c r="P30" s="85">
        <v>2782007</v>
      </c>
      <c r="Q30" s="84">
        <v>70</v>
      </c>
      <c r="R30" s="85">
        <v>26809</v>
      </c>
      <c r="S30" s="84">
        <v>2</v>
      </c>
      <c r="T30" s="85">
        <v>3417</v>
      </c>
      <c r="U30" s="84" t="s">
        <v>65</v>
      </c>
      <c r="V30" s="85" t="s">
        <v>65</v>
      </c>
      <c r="W30" s="84" t="s">
        <v>65</v>
      </c>
      <c r="X30" s="85" t="s">
        <v>65</v>
      </c>
      <c r="Z30" s="4"/>
    </row>
    <row r="31" spans="1:26" ht="18" customHeight="1">
      <c r="A31" s="3">
        <v>15</v>
      </c>
      <c r="B31" s="3"/>
      <c r="D31" s="257"/>
      <c r="E31" s="248" t="s">
        <v>16</v>
      </c>
      <c r="F31" s="188"/>
      <c r="G31" s="80">
        <v>791</v>
      </c>
      <c r="H31" s="81">
        <v>870921</v>
      </c>
      <c r="I31" s="82" t="s">
        <v>65</v>
      </c>
      <c r="J31" s="83" t="s">
        <v>65</v>
      </c>
      <c r="K31" s="84" t="s">
        <v>65</v>
      </c>
      <c r="L31" s="85" t="s">
        <v>65</v>
      </c>
      <c r="M31" s="84" t="s">
        <v>65</v>
      </c>
      <c r="N31" s="85" t="s">
        <v>65</v>
      </c>
      <c r="O31" s="84">
        <v>788</v>
      </c>
      <c r="P31" s="85">
        <v>863976</v>
      </c>
      <c r="Q31" s="84">
        <v>3</v>
      </c>
      <c r="R31" s="85">
        <v>6945</v>
      </c>
      <c r="S31" s="84" t="s">
        <v>65</v>
      </c>
      <c r="T31" s="85" t="s">
        <v>65</v>
      </c>
      <c r="U31" s="84" t="s">
        <v>65</v>
      </c>
      <c r="V31" s="85" t="s">
        <v>65</v>
      </c>
      <c r="W31" s="84" t="s">
        <v>65</v>
      </c>
      <c r="X31" s="85" t="s">
        <v>65</v>
      </c>
      <c r="Z31" s="4"/>
    </row>
    <row r="32" spans="1:26" ht="18" customHeight="1">
      <c r="A32" s="3">
        <v>15</v>
      </c>
      <c r="B32" s="3"/>
      <c r="D32" s="257"/>
      <c r="E32" s="248" t="s">
        <v>17</v>
      </c>
      <c r="F32" s="188"/>
      <c r="G32" s="80">
        <v>622</v>
      </c>
      <c r="H32" s="81">
        <v>2141683</v>
      </c>
      <c r="I32" s="82">
        <v>13</v>
      </c>
      <c r="J32" s="83">
        <v>17556</v>
      </c>
      <c r="K32" s="84" t="s">
        <v>65</v>
      </c>
      <c r="L32" s="85" t="s">
        <v>65</v>
      </c>
      <c r="M32" s="84" t="s">
        <v>65</v>
      </c>
      <c r="N32" s="85" t="s">
        <v>65</v>
      </c>
      <c r="O32" s="84">
        <v>607</v>
      </c>
      <c r="P32" s="85">
        <v>2118816</v>
      </c>
      <c r="Q32" s="84">
        <v>2</v>
      </c>
      <c r="R32" s="85">
        <v>5311</v>
      </c>
      <c r="S32" s="84" t="s">
        <v>65</v>
      </c>
      <c r="T32" s="85" t="s">
        <v>65</v>
      </c>
      <c r="U32" s="84" t="s">
        <v>65</v>
      </c>
      <c r="V32" s="85" t="s">
        <v>65</v>
      </c>
      <c r="W32" s="84" t="s">
        <v>65</v>
      </c>
      <c r="X32" s="85" t="s">
        <v>65</v>
      </c>
      <c r="Z32" s="4"/>
    </row>
    <row r="33" spans="1:26" ht="18" customHeight="1">
      <c r="A33" s="3">
        <v>15</v>
      </c>
      <c r="B33" s="3"/>
      <c r="D33" s="257"/>
      <c r="E33" s="248" t="s">
        <v>18</v>
      </c>
      <c r="F33" s="188"/>
      <c r="G33" s="80">
        <v>122</v>
      </c>
      <c r="H33" s="81">
        <v>1799300</v>
      </c>
      <c r="I33" s="82">
        <v>31</v>
      </c>
      <c r="J33" s="83">
        <v>42333</v>
      </c>
      <c r="K33" s="84" t="s">
        <v>65</v>
      </c>
      <c r="L33" s="85" t="s">
        <v>65</v>
      </c>
      <c r="M33" s="84" t="s">
        <v>65</v>
      </c>
      <c r="N33" s="85" t="s">
        <v>65</v>
      </c>
      <c r="O33" s="84">
        <v>87</v>
      </c>
      <c r="P33" s="85">
        <v>1704012</v>
      </c>
      <c r="Q33" s="84">
        <v>4</v>
      </c>
      <c r="R33" s="85">
        <v>52955</v>
      </c>
      <c r="S33" s="84" t="s">
        <v>65</v>
      </c>
      <c r="T33" s="85" t="s">
        <v>65</v>
      </c>
      <c r="U33" s="84" t="s">
        <v>65</v>
      </c>
      <c r="V33" s="85" t="s">
        <v>65</v>
      </c>
      <c r="W33" s="84" t="s">
        <v>65</v>
      </c>
      <c r="X33" s="85" t="s">
        <v>65</v>
      </c>
      <c r="Z33" s="4"/>
    </row>
    <row r="34" spans="1:26" ht="18" customHeight="1">
      <c r="A34" s="3">
        <v>15</v>
      </c>
      <c r="B34" s="3"/>
      <c r="D34" s="257"/>
      <c r="E34" s="248" t="s">
        <v>19</v>
      </c>
      <c r="F34" s="188"/>
      <c r="G34" s="80">
        <v>175</v>
      </c>
      <c r="H34" s="81">
        <v>13547</v>
      </c>
      <c r="I34" s="82">
        <v>173</v>
      </c>
      <c r="J34" s="83">
        <v>12497</v>
      </c>
      <c r="K34" s="84" t="s">
        <v>65</v>
      </c>
      <c r="L34" s="85" t="s">
        <v>65</v>
      </c>
      <c r="M34" s="84" t="s">
        <v>65</v>
      </c>
      <c r="N34" s="85" t="s">
        <v>65</v>
      </c>
      <c r="O34" s="84">
        <v>2</v>
      </c>
      <c r="P34" s="85">
        <v>1050</v>
      </c>
      <c r="Q34" s="84" t="s">
        <v>65</v>
      </c>
      <c r="R34" s="85" t="s">
        <v>65</v>
      </c>
      <c r="S34" s="84" t="s">
        <v>65</v>
      </c>
      <c r="T34" s="85" t="s">
        <v>65</v>
      </c>
      <c r="U34" s="84" t="s">
        <v>65</v>
      </c>
      <c r="V34" s="85" t="s">
        <v>65</v>
      </c>
      <c r="W34" s="84" t="s">
        <v>65</v>
      </c>
      <c r="X34" s="85" t="s">
        <v>65</v>
      </c>
      <c r="Z34" s="4"/>
    </row>
    <row r="35" spans="1:26" ht="18" customHeight="1">
      <c r="A35" s="3">
        <v>15</v>
      </c>
      <c r="B35" s="3"/>
      <c r="D35" s="257"/>
      <c r="E35" s="248" t="s">
        <v>20</v>
      </c>
      <c r="F35" s="188"/>
      <c r="G35" s="80">
        <v>25</v>
      </c>
      <c r="H35" s="81">
        <v>185775</v>
      </c>
      <c r="I35" s="82">
        <v>3</v>
      </c>
      <c r="J35" s="83">
        <v>2327</v>
      </c>
      <c r="K35" s="84" t="s">
        <v>65</v>
      </c>
      <c r="L35" s="85" t="s">
        <v>65</v>
      </c>
      <c r="M35" s="84" t="s">
        <v>65</v>
      </c>
      <c r="N35" s="85" t="s">
        <v>65</v>
      </c>
      <c r="O35" s="84">
        <v>22</v>
      </c>
      <c r="P35" s="85">
        <v>183448</v>
      </c>
      <c r="Q35" s="84" t="s">
        <v>65</v>
      </c>
      <c r="R35" s="85" t="s">
        <v>65</v>
      </c>
      <c r="S35" s="84" t="s">
        <v>65</v>
      </c>
      <c r="T35" s="85" t="s">
        <v>65</v>
      </c>
      <c r="U35" s="84" t="s">
        <v>65</v>
      </c>
      <c r="V35" s="85" t="s">
        <v>65</v>
      </c>
      <c r="W35" s="84" t="s">
        <v>65</v>
      </c>
      <c r="X35" s="85" t="s">
        <v>65</v>
      </c>
      <c r="Z35" s="4"/>
    </row>
    <row r="36" spans="1:26" ht="18" customHeight="1">
      <c r="A36" s="3">
        <v>15</v>
      </c>
      <c r="B36" s="3"/>
      <c r="D36" s="257"/>
      <c r="E36" s="248" t="s">
        <v>21</v>
      </c>
      <c r="F36" s="188"/>
      <c r="G36" s="80">
        <v>225</v>
      </c>
      <c r="H36" s="81">
        <v>1879312</v>
      </c>
      <c r="I36" s="82">
        <v>4</v>
      </c>
      <c r="J36" s="83">
        <v>1724</v>
      </c>
      <c r="K36" s="84" t="s">
        <v>65</v>
      </c>
      <c r="L36" s="85" t="s">
        <v>65</v>
      </c>
      <c r="M36" s="84" t="s">
        <v>65</v>
      </c>
      <c r="N36" s="85" t="s">
        <v>65</v>
      </c>
      <c r="O36" s="84">
        <v>207</v>
      </c>
      <c r="P36" s="85">
        <v>1694964</v>
      </c>
      <c r="Q36" s="84">
        <v>11</v>
      </c>
      <c r="R36" s="85">
        <v>73792</v>
      </c>
      <c r="S36" s="84" t="s">
        <v>65</v>
      </c>
      <c r="T36" s="85" t="s">
        <v>65</v>
      </c>
      <c r="U36" s="84" t="s">
        <v>65</v>
      </c>
      <c r="V36" s="85" t="s">
        <v>65</v>
      </c>
      <c r="W36" s="84">
        <v>3</v>
      </c>
      <c r="X36" s="85">
        <v>108832</v>
      </c>
      <c r="Z36" s="4"/>
    </row>
    <row r="37" spans="1:26" ht="18" customHeight="1">
      <c r="A37" s="3">
        <v>15</v>
      </c>
      <c r="B37" s="3"/>
      <c r="D37" s="257"/>
      <c r="E37" s="258" t="s">
        <v>22</v>
      </c>
      <c r="F37" s="259"/>
      <c r="G37" s="80">
        <v>27</v>
      </c>
      <c r="H37" s="81">
        <v>293857</v>
      </c>
      <c r="I37" s="82">
        <v>17</v>
      </c>
      <c r="J37" s="83">
        <v>122040</v>
      </c>
      <c r="K37" s="84" t="s">
        <v>65</v>
      </c>
      <c r="L37" s="85" t="s">
        <v>65</v>
      </c>
      <c r="M37" s="84" t="s">
        <v>65</v>
      </c>
      <c r="N37" s="85" t="s">
        <v>65</v>
      </c>
      <c r="O37" s="84">
        <v>6</v>
      </c>
      <c r="P37" s="85">
        <v>126802</v>
      </c>
      <c r="Q37" s="84">
        <v>4</v>
      </c>
      <c r="R37" s="85">
        <v>45015</v>
      </c>
      <c r="S37" s="84" t="s">
        <v>65</v>
      </c>
      <c r="T37" s="85" t="s">
        <v>65</v>
      </c>
      <c r="U37" s="84" t="s">
        <v>65</v>
      </c>
      <c r="V37" s="85" t="s">
        <v>65</v>
      </c>
      <c r="W37" s="84" t="s">
        <v>65</v>
      </c>
      <c r="X37" s="85" t="s">
        <v>65</v>
      </c>
      <c r="Z37" s="4"/>
    </row>
    <row r="38" spans="1:26" ht="18" customHeight="1">
      <c r="A38" s="3">
        <v>15</v>
      </c>
      <c r="B38" s="3"/>
      <c r="D38" s="257"/>
      <c r="E38" s="260" t="s">
        <v>23</v>
      </c>
      <c r="F38" s="261"/>
      <c r="G38" s="80" t="s">
        <v>65</v>
      </c>
      <c r="H38" s="81">
        <v>1116491</v>
      </c>
      <c r="I38" s="82" t="s">
        <v>65</v>
      </c>
      <c r="J38" s="83">
        <v>830836</v>
      </c>
      <c r="K38" s="84" t="s">
        <v>65</v>
      </c>
      <c r="L38" s="85" t="s">
        <v>65</v>
      </c>
      <c r="M38" s="84" t="s">
        <v>65</v>
      </c>
      <c r="N38" s="85" t="s">
        <v>65</v>
      </c>
      <c r="O38" s="84" t="s">
        <v>65</v>
      </c>
      <c r="P38" s="85">
        <v>90857</v>
      </c>
      <c r="Q38" s="84" t="s">
        <v>65</v>
      </c>
      <c r="R38" s="85">
        <v>185785</v>
      </c>
      <c r="S38" s="84" t="s">
        <v>65</v>
      </c>
      <c r="T38" s="85" t="s">
        <v>65</v>
      </c>
      <c r="U38" s="84" t="s">
        <v>65</v>
      </c>
      <c r="V38" s="85" t="s">
        <v>65</v>
      </c>
      <c r="W38" s="84" t="s">
        <v>65</v>
      </c>
      <c r="X38" s="85">
        <v>9013</v>
      </c>
      <c r="Z38" s="4"/>
    </row>
    <row r="39" spans="1:26" ht="18" customHeight="1">
      <c r="A39" s="3">
        <v>15</v>
      </c>
      <c r="B39" s="3"/>
      <c r="D39" s="257"/>
      <c r="E39" s="248" t="s">
        <v>24</v>
      </c>
      <c r="F39" s="188"/>
      <c r="G39" s="80" t="s">
        <v>65</v>
      </c>
      <c r="H39" s="81">
        <v>6355669</v>
      </c>
      <c r="I39" s="82" t="s">
        <v>65</v>
      </c>
      <c r="J39" s="83">
        <v>4981940</v>
      </c>
      <c r="K39" s="84" t="s">
        <v>65</v>
      </c>
      <c r="L39" s="85" t="s">
        <v>65</v>
      </c>
      <c r="M39" s="84" t="s">
        <v>65</v>
      </c>
      <c r="N39" s="85" t="s">
        <v>65</v>
      </c>
      <c r="O39" s="84" t="s">
        <v>65</v>
      </c>
      <c r="P39" s="85">
        <v>934822</v>
      </c>
      <c r="Q39" s="84" t="s">
        <v>65</v>
      </c>
      <c r="R39" s="85">
        <v>420783</v>
      </c>
      <c r="S39" s="84" t="s">
        <v>65</v>
      </c>
      <c r="T39" s="85">
        <v>962</v>
      </c>
      <c r="U39" s="84" t="s">
        <v>65</v>
      </c>
      <c r="V39" s="85" t="s">
        <v>65</v>
      </c>
      <c r="W39" s="84" t="s">
        <v>65</v>
      </c>
      <c r="X39" s="85">
        <v>17162</v>
      </c>
      <c r="Z39" s="4"/>
    </row>
    <row r="40" spans="1:26" ht="18" customHeight="1">
      <c r="A40" s="3">
        <v>15</v>
      </c>
      <c r="B40" s="3"/>
      <c r="D40" s="27"/>
      <c r="E40" s="249" t="s">
        <v>33</v>
      </c>
      <c r="F40" s="250"/>
      <c r="G40" s="86" t="s">
        <v>65</v>
      </c>
      <c r="H40" s="87">
        <v>25763371</v>
      </c>
      <c r="I40" s="88" t="s">
        <v>65</v>
      </c>
      <c r="J40" s="89">
        <v>11017837</v>
      </c>
      <c r="K40" s="30" t="s">
        <v>65</v>
      </c>
      <c r="L40" s="90">
        <v>700</v>
      </c>
      <c r="M40" s="30" t="s">
        <v>65</v>
      </c>
      <c r="N40" s="90" t="s">
        <v>65</v>
      </c>
      <c r="O40" s="30" t="s">
        <v>65</v>
      </c>
      <c r="P40" s="90">
        <v>11327499</v>
      </c>
      <c r="Q40" s="30" t="s">
        <v>65</v>
      </c>
      <c r="R40" s="90">
        <v>3277042</v>
      </c>
      <c r="S40" s="30" t="s">
        <v>65</v>
      </c>
      <c r="T40" s="90">
        <v>4379</v>
      </c>
      <c r="U40" s="30" t="s">
        <v>65</v>
      </c>
      <c r="V40" s="90" t="s">
        <v>65</v>
      </c>
      <c r="W40" s="30" t="s">
        <v>65</v>
      </c>
      <c r="X40" s="90">
        <v>135914</v>
      </c>
      <c r="Z40" s="4"/>
    </row>
    <row r="41" spans="1:26" ht="18" customHeight="1">
      <c r="A41" s="3">
        <v>15</v>
      </c>
      <c r="B41" s="3"/>
      <c r="D41" s="262" t="s">
        <v>63</v>
      </c>
      <c r="E41" s="247" t="s">
        <v>25</v>
      </c>
      <c r="F41" s="210"/>
      <c r="G41" s="74">
        <v>388</v>
      </c>
      <c r="H41" s="75">
        <v>242425</v>
      </c>
      <c r="I41" s="76">
        <v>328</v>
      </c>
      <c r="J41" s="77">
        <v>41223</v>
      </c>
      <c r="K41" s="78" t="s">
        <v>65</v>
      </c>
      <c r="L41" s="79" t="s">
        <v>65</v>
      </c>
      <c r="M41" s="78" t="s">
        <v>65</v>
      </c>
      <c r="N41" s="79" t="s">
        <v>65</v>
      </c>
      <c r="O41" s="78">
        <v>31</v>
      </c>
      <c r="P41" s="79">
        <v>123694</v>
      </c>
      <c r="Q41" s="78">
        <v>29</v>
      </c>
      <c r="R41" s="79">
        <v>77508</v>
      </c>
      <c r="S41" s="78" t="s">
        <v>65</v>
      </c>
      <c r="T41" s="79" t="s">
        <v>65</v>
      </c>
      <c r="U41" s="78" t="s">
        <v>65</v>
      </c>
      <c r="V41" s="79" t="s">
        <v>65</v>
      </c>
      <c r="W41" s="78" t="s">
        <v>65</v>
      </c>
      <c r="X41" s="79" t="s">
        <v>65</v>
      </c>
      <c r="Z41" s="4"/>
    </row>
    <row r="42" spans="1:26" ht="18" customHeight="1" hidden="1">
      <c r="A42" s="3">
        <v>15</v>
      </c>
      <c r="B42" s="3"/>
      <c r="D42" s="263"/>
      <c r="E42" s="248" t="s">
        <v>41</v>
      </c>
      <c r="F42" s="188"/>
      <c r="G42" s="80">
        <v>0</v>
      </c>
      <c r="H42" s="81">
        <v>0</v>
      </c>
      <c r="I42" s="82"/>
      <c r="J42" s="83"/>
      <c r="K42" s="84"/>
      <c r="L42" s="85"/>
      <c r="M42" s="84"/>
      <c r="N42" s="85"/>
      <c r="O42" s="84"/>
      <c r="P42" s="85"/>
      <c r="Q42" s="84"/>
      <c r="R42" s="85"/>
      <c r="S42" s="84"/>
      <c r="T42" s="85"/>
      <c r="U42" s="84"/>
      <c r="V42" s="85"/>
      <c r="W42" s="84"/>
      <c r="X42" s="85"/>
      <c r="Z42" s="4"/>
    </row>
    <row r="43" spans="1:26" ht="18" customHeight="1" hidden="1">
      <c r="A43" s="3">
        <v>15</v>
      </c>
      <c r="B43" s="3"/>
      <c r="D43" s="263"/>
      <c r="E43" s="248" t="s">
        <v>26</v>
      </c>
      <c r="F43" s="188"/>
      <c r="G43" s="80">
        <v>0</v>
      </c>
      <c r="H43" s="81">
        <v>0</v>
      </c>
      <c r="I43" s="82"/>
      <c r="J43" s="83"/>
      <c r="K43" s="84"/>
      <c r="L43" s="85"/>
      <c r="M43" s="84"/>
      <c r="N43" s="85"/>
      <c r="O43" s="84"/>
      <c r="P43" s="85"/>
      <c r="Q43" s="84"/>
      <c r="R43" s="85"/>
      <c r="S43" s="84"/>
      <c r="T43" s="85"/>
      <c r="U43" s="84"/>
      <c r="V43" s="85"/>
      <c r="W43" s="84"/>
      <c r="X43" s="85"/>
      <c r="Z43" s="4"/>
    </row>
    <row r="44" spans="1:26" ht="18" customHeight="1">
      <c r="A44" s="3">
        <v>15</v>
      </c>
      <c r="B44" s="3"/>
      <c r="D44" s="263"/>
      <c r="E44" s="248" t="s">
        <v>27</v>
      </c>
      <c r="F44" s="188"/>
      <c r="G44" s="80" t="s">
        <v>65</v>
      </c>
      <c r="H44" s="81">
        <v>289088</v>
      </c>
      <c r="I44" s="82" t="s">
        <v>65</v>
      </c>
      <c r="J44" s="83">
        <v>131434</v>
      </c>
      <c r="K44" s="84" t="s">
        <v>65</v>
      </c>
      <c r="L44" s="85" t="s">
        <v>65</v>
      </c>
      <c r="M44" s="84" t="s">
        <v>65</v>
      </c>
      <c r="N44" s="85" t="s">
        <v>65</v>
      </c>
      <c r="O44" s="84" t="s">
        <v>65</v>
      </c>
      <c r="P44" s="85">
        <v>130649</v>
      </c>
      <c r="Q44" s="84" t="s">
        <v>65</v>
      </c>
      <c r="R44" s="85">
        <v>27005</v>
      </c>
      <c r="S44" s="84" t="s">
        <v>65</v>
      </c>
      <c r="T44" s="85" t="s">
        <v>65</v>
      </c>
      <c r="U44" s="84" t="s">
        <v>65</v>
      </c>
      <c r="V44" s="85" t="s">
        <v>65</v>
      </c>
      <c r="W44" s="84" t="s">
        <v>65</v>
      </c>
      <c r="X44" s="85" t="s">
        <v>65</v>
      </c>
      <c r="Z44" s="4"/>
    </row>
    <row r="45" spans="1:26" ht="18" customHeight="1">
      <c r="A45" s="3">
        <v>15</v>
      </c>
      <c r="B45" s="3"/>
      <c r="D45" s="264"/>
      <c r="E45" s="249" t="s">
        <v>33</v>
      </c>
      <c r="F45" s="250"/>
      <c r="G45" s="86" t="s">
        <v>65</v>
      </c>
      <c r="H45" s="87">
        <v>531513</v>
      </c>
      <c r="I45" s="88" t="s">
        <v>65</v>
      </c>
      <c r="J45" s="89">
        <v>172657</v>
      </c>
      <c r="K45" s="30" t="s">
        <v>65</v>
      </c>
      <c r="L45" s="90" t="s">
        <v>65</v>
      </c>
      <c r="M45" s="30" t="s">
        <v>65</v>
      </c>
      <c r="N45" s="90" t="s">
        <v>65</v>
      </c>
      <c r="O45" s="30" t="s">
        <v>65</v>
      </c>
      <c r="P45" s="90">
        <v>254343</v>
      </c>
      <c r="Q45" s="30" t="s">
        <v>65</v>
      </c>
      <c r="R45" s="90">
        <v>104513</v>
      </c>
      <c r="S45" s="30" t="s">
        <v>65</v>
      </c>
      <c r="T45" s="90" t="s">
        <v>65</v>
      </c>
      <c r="U45" s="30" t="s">
        <v>65</v>
      </c>
      <c r="V45" s="90" t="s">
        <v>65</v>
      </c>
      <c r="W45" s="30" t="s">
        <v>65</v>
      </c>
      <c r="X45" s="90" t="s">
        <v>65</v>
      </c>
      <c r="Y45" s="5" t="s">
        <v>46</v>
      </c>
      <c r="Z45" s="4"/>
    </row>
    <row r="46" spans="1:26" ht="18" customHeight="1">
      <c r="A46" s="3">
        <v>15</v>
      </c>
      <c r="B46" s="3"/>
      <c r="D46" s="265" t="s">
        <v>28</v>
      </c>
      <c r="E46" s="266"/>
      <c r="F46" s="267"/>
      <c r="G46" s="91">
        <v>112675</v>
      </c>
      <c r="H46" s="92">
        <v>1387692</v>
      </c>
      <c r="I46" s="93">
        <v>87545</v>
      </c>
      <c r="J46" s="94">
        <v>622837</v>
      </c>
      <c r="K46" s="95" t="s">
        <v>65</v>
      </c>
      <c r="L46" s="96" t="s">
        <v>65</v>
      </c>
      <c r="M46" s="95" t="s">
        <v>65</v>
      </c>
      <c r="N46" s="96" t="s">
        <v>65</v>
      </c>
      <c r="O46" s="95">
        <v>16323</v>
      </c>
      <c r="P46" s="96">
        <v>599250</v>
      </c>
      <c r="Q46" s="95">
        <v>8807</v>
      </c>
      <c r="R46" s="96">
        <v>165605</v>
      </c>
      <c r="S46" s="95" t="s">
        <v>65</v>
      </c>
      <c r="T46" s="96" t="s">
        <v>65</v>
      </c>
      <c r="U46" s="95" t="s">
        <v>65</v>
      </c>
      <c r="V46" s="96" t="s">
        <v>65</v>
      </c>
      <c r="W46" s="95" t="s">
        <v>65</v>
      </c>
      <c r="X46" s="96" t="s">
        <v>65</v>
      </c>
      <c r="Z46" s="4"/>
    </row>
    <row r="47" spans="1:26" ht="18" customHeight="1">
      <c r="A47" s="3">
        <v>15</v>
      </c>
      <c r="B47" s="3"/>
      <c r="D47" s="268" t="s">
        <v>29</v>
      </c>
      <c r="E47" s="248"/>
      <c r="F47" s="188"/>
      <c r="G47" s="80" t="s">
        <v>65</v>
      </c>
      <c r="H47" s="81">
        <v>263411</v>
      </c>
      <c r="I47" s="82" t="s">
        <v>65</v>
      </c>
      <c r="J47" s="83">
        <v>82043</v>
      </c>
      <c r="K47" s="84" t="s">
        <v>65</v>
      </c>
      <c r="L47" s="85" t="s">
        <v>65</v>
      </c>
      <c r="M47" s="84" t="s">
        <v>65</v>
      </c>
      <c r="N47" s="85" t="s">
        <v>65</v>
      </c>
      <c r="O47" s="84" t="s">
        <v>65</v>
      </c>
      <c r="P47" s="85">
        <v>97862</v>
      </c>
      <c r="Q47" s="84" t="s">
        <v>65</v>
      </c>
      <c r="R47" s="85">
        <v>82656</v>
      </c>
      <c r="S47" s="84" t="s">
        <v>65</v>
      </c>
      <c r="T47" s="85">
        <v>850</v>
      </c>
      <c r="U47" s="84" t="s">
        <v>65</v>
      </c>
      <c r="V47" s="85" t="s">
        <v>65</v>
      </c>
      <c r="W47" s="84" t="s">
        <v>65</v>
      </c>
      <c r="X47" s="85" t="s">
        <v>65</v>
      </c>
      <c r="Z47" s="4"/>
    </row>
    <row r="48" spans="1:26" ht="18" customHeight="1">
      <c r="A48" s="3">
        <v>15</v>
      </c>
      <c r="B48" s="3"/>
      <c r="D48" s="269" t="s">
        <v>30</v>
      </c>
      <c r="E48" s="270"/>
      <c r="F48" s="271"/>
      <c r="G48" s="104" t="s">
        <v>65</v>
      </c>
      <c r="H48" s="105">
        <v>97720</v>
      </c>
      <c r="I48" s="106" t="s">
        <v>65</v>
      </c>
      <c r="J48" s="107" t="s">
        <v>65</v>
      </c>
      <c r="K48" s="108" t="s">
        <v>65</v>
      </c>
      <c r="L48" s="109" t="s">
        <v>65</v>
      </c>
      <c r="M48" s="108" t="s">
        <v>65</v>
      </c>
      <c r="N48" s="109" t="s">
        <v>65</v>
      </c>
      <c r="O48" s="108" t="s">
        <v>65</v>
      </c>
      <c r="P48" s="109">
        <v>79501</v>
      </c>
      <c r="Q48" s="108" t="s">
        <v>65</v>
      </c>
      <c r="R48" s="109">
        <v>18219</v>
      </c>
      <c r="S48" s="108" t="s">
        <v>65</v>
      </c>
      <c r="T48" s="109" t="s">
        <v>65</v>
      </c>
      <c r="U48" s="108" t="s">
        <v>65</v>
      </c>
      <c r="V48" s="109" t="s">
        <v>65</v>
      </c>
      <c r="W48" s="108" t="s">
        <v>65</v>
      </c>
      <c r="X48" s="109" t="s">
        <v>65</v>
      </c>
      <c r="Z48" s="4"/>
    </row>
    <row r="49" spans="1:26" ht="18" customHeight="1" hidden="1">
      <c r="A49" s="3">
        <v>15</v>
      </c>
      <c r="B49" s="3"/>
      <c r="D49" s="269" t="s">
        <v>42</v>
      </c>
      <c r="E49" s="270"/>
      <c r="F49" s="271"/>
      <c r="G49" s="52"/>
      <c r="H49" s="53">
        <f>J49+L49+N49+P49+R49+T49+V49+X49</f>
        <v>0</v>
      </c>
      <c r="I49" s="21"/>
      <c r="J49" s="22"/>
      <c r="K49" s="14"/>
      <c r="L49" s="15"/>
      <c r="M49" s="14"/>
      <c r="N49" s="15"/>
      <c r="O49" s="14"/>
      <c r="P49" s="15"/>
      <c r="Q49" s="14"/>
      <c r="R49" s="15"/>
      <c r="S49" s="14"/>
      <c r="T49" s="15"/>
      <c r="U49" s="14"/>
      <c r="V49" s="15"/>
      <c r="W49" s="14"/>
      <c r="X49" s="15"/>
      <c r="Z49" s="4"/>
    </row>
    <row r="50" spans="2:26" ht="12.75">
      <c r="B50" s="4"/>
      <c r="E50" s="6" t="s">
        <v>64</v>
      </c>
      <c r="Z50" s="4"/>
    </row>
    <row r="51" spans="2:26" ht="12.75">
      <c r="B51" s="4"/>
      <c r="Z51" s="4"/>
    </row>
    <row r="52" spans="2:26" ht="12.75">
      <c r="B52" s="4"/>
      <c r="D52" s="187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187"/>
      <c r="P52" s="187"/>
      <c r="Q52" s="187"/>
      <c r="R52" s="187"/>
      <c r="S52" s="187"/>
      <c r="T52" s="187"/>
      <c r="U52" s="187"/>
      <c r="V52" s="187"/>
      <c r="W52" s="187"/>
      <c r="X52" s="187"/>
      <c r="Z52" s="4"/>
    </row>
    <row r="53" spans="1:26" s="46" customFormat="1" ht="34.5" customHeight="1">
      <c r="A53" s="45">
        <v>35</v>
      </c>
      <c r="B53" s="45"/>
      <c r="D53" s="241" t="s">
        <v>47</v>
      </c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Z53" s="47"/>
    </row>
    <row r="54" spans="1:26" s="48" customFormat="1" ht="17.25">
      <c r="A54" s="45">
        <v>18</v>
      </c>
      <c r="B54" s="45"/>
      <c r="D54" s="242" t="str">
        <f>D4</f>
        <v>平成２５年１～９月分</v>
      </c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Z54" s="49"/>
    </row>
    <row r="55" spans="1:26" ht="18" customHeight="1">
      <c r="A55" s="3">
        <v>15</v>
      </c>
      <c r="B55" s="3"/>
      <c r="Z55" s="4"/>
    </row>
    <row r="56" spans="1:26" ht="18" customHeight="1">
      <c r="A56" s="3">
        <v>15</v>
      </c>
      <c r="B56" s="3"/>
      <c r="W56" s="6"/>
      <c r="Z56" s="4"/>
    </row>
    <row r="57" spans="1:26" ht="18" customHeight="1">
      <c r="A57" s="3">
        <v>15</v>
      </c>
      <c r="B57" s="3"/>
      <c r="W57" s="6" t="s">
        <v>50</v>
      </c>
      <c r="Z57" s="4"/>
    </row>
    <row r="58" spans="1:26" ht="18" customHeight="1">
      <c r="A58" s="3">
        <v>15</v>
      </c>
      <c r="B58" s="3"/>
      <c r="D58" s="229" t="s">
        <v>31</v>
      </c>
      <c r="E58" s="230"/>
      <c r="F58" s="230"/>
      <c r="G58" s="243" t="s">
        <v>52</v>
      </c>
      <c r="H58" s="244"/>
      <c r="I58" s="245" t="s">
        <v>34</v>
      </c>
      <c r="J58" s="246"/>
      <c r="K58" s="217" t="s">
        <v>53</v>
      </c>
      <c r="L58" s="218"/>
      <c r="M58" s="217" t="s">
        <v>36</v>
      </c>
      <c r="N58" s="218"/>
      <c r="O58" s="217" t="s">
        <v>54</v>
      </c>
      <c r="P58" s="218"/>
      <c r="Q58" s="245" t="s">
        <v>55</v>
      </c>
      <c r="R58" s="246"/>
      <c r="S58" s="217" t="s">
        <v>56</v>
      </c>
      <c r="T58" s="218"/>
      <c r="U58" s="245" t="s">
        <v>35</v>
      </c>
      <c r="V58" s="246"/>
      <c r="W58" s="217" t="s">
        <v>57</v>
      </c>
      <c r="X58" s="218"/>
      <c r="Z58" s="4"/>
    </row>
    <row r="59" spans="1:26" ht="18" customHeight="1">
      <c r="A59" s="3">
        <v>15</v>
      </c>
      <c r="B59" s="3"/>
      <c r="D59" s="219" t="s">
        <v>32</v>
      </c>
      <c r="E59" s="220"/>
      <c r="F59" s="220"/>
      <c r="G59" s="50" t="s">
        <v>58</v>
      </c>
      <c r="H59" s="51" t="s">
        <v>59</v>
      </c>
      <c r="I59" s="18" t="s">
        <v>58</v>
      </c>
      <c r="J59" s="19" t="s">
        <v>59</v>
      </c>
      <c r="K59" s="7" t="s">
        <v>58</v>
      </c>
      <c r="L59" s="8" t="s">
        <v>59</v>
      </c>
      <c r="M59" s="7" t="s">
        <v>58</v>
      </c>
      <c r="N59" s="8" t="s">
        <v>59</v>
      </c>
      <c r="O59" s="7" t="s">
        <v>58</v>
      </c>
      <c r="P59" s="8" t="s">
        <v>59</v>
      </c>
      <c r="Q59" s="18" t="s">
        <v>58</v>
      </c>
      <c r="R59" s="19" t="s">
        <v>59</v>
      </c>
      <c r="S59" s="7" t="s">
        <v>58</v>
      </c>
      <c r="T59" s="8" t="s">
        <v>59</v>
      </c>
      <c r="U59" s="18" t="s">
        <v>58</v>
      </c>
      <c r="V59" s="19" t="s">
        <v>59</v>
      </c>
      <c r="W59" s="7" t="s">
        <v>58</v>
      </c>
      <c r="X59" s="8" t="s">
        <v>59</v>
      </c>
      <c r="Z59" s="4"/>
    </row>
    <row r="60" spans="1:26" ht="18" customHeight="1">
      <c r="A60" s="3">
        <v>24</v>
      </c>
      <c r="B60" s="3"/>
      <c r="D60" s="222" t="s">
        <v>0</v>
      </c>
      <c r="E60" s="223"/>
      <c r="F60" s="223"/>
      <c r="G60" s="54" t="s">
        <v>65</v>
      </c>
      <c r="H60" s="55">
        <v>150.30582316489566</v>
      </c>
      <c r="I60" s="33" t="s">
        <v>65</v>
      </c>
      <c r="J60" s="34">
        <v>130.19497401627552</v>
      </c>
      <c r="K60" s="33" t="s">
        <v>65</v>
      </c>
      <c r="L60" s="34">
        <v>130.4326027789715</v>
      </c>
      <c r="M60" s="33" t="s">
        <v>65</v>
      </c>
      <c r="N60" s="34" t="s">
        <v>65</v>
      </c>
      <c r="O60" s="33" t="s">
        <v>65</v>
      </c>
      <c r="P60" s="34">
        <v>167.9544696876453</v>
      </c>
      <c r="Q60" s="33" t="s">
        <v>65</v>
      </c>
      <c r="R60" s="34">
        <v>160.79411619500954</v>
      </c>
      <c r="S60" s="33" t="s">
        <v>65</v>
      </c>
      <c r="T60" s="34">
        <v>103.82374558557265</v>
      </c>
      <c r="U60" s="33" t="s">
        <v>65</v>
      </c>
      <c r="V60" s="34" t="s">
        <v>65</v>
      </c>
      <c r="W60" s="33" t="s">
        <v>65</v>
      </c>
      <c r="X60" s="34">
        <v>150.80817376852903</v>
      </c>
      <c r="Z60" s="4"/>
    </row>
    <row r="61" spans="1:26" ht="18" customHeight="1">
      <c r="A61" s="3">
        <v>15</v>
      </c>
      <c r="B61" s="3"/>
      <c r="D61" s="9"/>
      <c r="E61" s="247" t="s">
        <v>1</v>
      </c>
      <c r="F61" s="210"/>
      <c r="G61" s="56" t="s">
        <v>65</v>
      </c>
      <c r="H61" s="57">
        <v>118.618629388285</v>
      </c>
      <c r="I61" s="43" t="s">
        <v>65</v>
      </c>
      <c r="J61" s="35">
        <v>117.8183884614344</v>
      </c>
      <c r="K61" s="43" t="s">
        <v>65</v>
      </c>
      <c r="L61" s="35" t="s">
        <v>65</v>
      </c>
      <c r="M61" s="43" t="s">
        <v>65</v>
      </c>
      <c r="N61" s="35" t="s">
        <v>65</v>
      </c>
      <c r="O61" s="43" t="s">
        <v>65</v>
      </c>
      <c r="P61" s="35">
        <v>626.9016697588127</v>
      </c>
      <c r="Q61" s="43" t="s">
        <v>65</v>
      </c>
      <c r="R61" s="35">
        <v>202.00160128102482</v>
      </c>
      <c r="S61" s="43" t="s">
        <v>65</v>
      </c>
      <c r="T61" s="35" t="s">
        <v>65</v>
      </c>
      <c r="U61" s="43" t="s">
        <v>65</v>
      </c>
      <c r="V61" s="35" t="s">
        <v>65</v>
      </c>
      <c r="W61" s="43" t="s">
        <v>65</v>
      </c>
      <c r="X61" s="35" t="s">
        <v>65</v>
      </c>
      <c r="Z61" s="4"/>
    </row>
    <row r="62" spans="1:26" ht="18" customHeight="1">
      <c r="A62" s="3">
        <v>15</v>
      </c>
      <c r="B62" s="3"/>
      <c r="D62" s="226" t="s">
        <v>60</v>
      </c>
      <c r="E62" s="248" t="s">
        <v>2</v>
      </c>
      <c r="F62" s="188"/>
      <c r="G62" s="58" t="s">
        <v>65</v>
      </c>
      <c r="H62" s="59" t="s">
        <v>65</v>
      </c>
      <c r="I62" s="40" t="s">
        <v>65</v>
      </c>
      <c r="J62" s="36" t="s">
        <v>65</v>
      </c>
      <c r="K62" s="40" t="s">
        <v>65</v>
      </c>
      <c r="L62" s="36" t="s">
        <v>65</v>
      </c>
      <c r="M62" s="40" t="s">
        <v>65</v>
      </c>
      <c r="N62" s="36" t="s">
        <v>65</v>
      </c>
      <c r="O62" s="40" t="s">
        <v>65</v>
      </c>
      <c r="P62" s="36" t="s">
        <v>65</v>
      </c>
      <c r="Q62" s="40" t="s">
        <v>65</v>
      </c>
      <c r="R62" s="36" t="s">
        <v>65</v>
      </c>
      <c r="S62" s="40" t="s">
        <v>65</v>
      </c>
      <c r="T62" s="36" t="s">
        <v>65</v>
      </c>
      <c r="U62" s="40" t="s">
        <v>65</v>
      </c>
      <c r="V62" s="36" t="s">
        <v>65</v>
      </c>
      <c r="W62" s="40" t="s">
        <v>65</v>
      </c>
      <c r="X62" s="36" t="s">
        <v>65</v>
      </c>
      <c r="Z62" s="4"/>
    </row>
    <row r="63" spans="1:26" ht="18" customHeight="1">
      <c r="A63" s="3">
        <v>15</v>
      </c>
      <c r="B63" s="3"/>
      <c r="D63" s="226"/>
      <c r="E63" s="248" t="s">
        <v>3</v>
      </c>
      <c r="F63" s="188"/>
      <c r="G63" s="58" t="s">
        <v>65</v>
      </c>
      <c r="H63" s="59">
        <v>120.97059590580918</v>
      </c>
      <c r="I63" s="40" t="s">
        <v>65</v>
      </c>
      <c r="J63" s="36">
        <v>121.43260142697606</v>
      </c>
      <c r="K63" s="40" t="s">
        <v>65</v>
      </c>
      <c r="L63" s="36" t="s">
        <v>65</v>
      </c>
      <c r="M63" s="40" t="s">
        <v>65</v>
      </c>
      <c r="N63" s="36" t="s">
        <v>65</v>
      </c>
      <c r="O63" s="40" t="s">
        <v>65</v>
      </c>
      <c r="P63" s="36" t="s">
        <v>65</v>
      </c>
      <c r="Q63" s="40" t="s">
        <v>65</v>
      </c>
      <c r="R63" s="36">
        <v>53.68252056993779</v>
      </c>
      <c r="S63" s="40" t="s">
        <v>65</v>
      </c>
      <c r="T63" s="36" t="s">
        <v>65</v>
      </c>
      <c r="U63" s="40" t="s">
        <v>65</v>
      </c>
      <c r="V63" s="36" t="s">
        <v>65</v>
      </c>
      <c r="W63" s="40" t="s">
        <v>65</v>
      </c>
      <c r="X63" s="36" t="s">
        <v>65</v>
      </c>
      <c r="Z63" s="4"/>
    </row>
    <row r="64" spans="1:26" ht="18" customHeight="1">
      <c r="A64" s="3">
        <v>15</v>
      </c>
      <c r="B64" s="3"/>
      <c r="D64" s="226"/>
      <c r="E64" s="248" t="s">
        <v>4</v>
      </c>
      <c r="F64" s="188"/>
      <c r="G64" s="58" t="s">
        <v>65</v>
      </c>
      <c r="H64" s="59">
        <v>104.72840830382106</v>
      </c>
      <c r="I64" s="40" t="s">
        <v>65</v>
      </c>
      <c r="J64" s="36">
        <v>105.08948090332864</v>
      </c>
      <c r="K64" s="40" t="s">
        <v>65</v>
      </c>
      <c r="L64" s="36" t="s">
        <v>65</v>
      </c>
      <c r="M64" s="40" t="s">
        <v>65</v>
      </c>
      <c r="N64" s="36" t="s">
        <v>65</v>
      </c>
      <c r="O64" s="40" t="s">
        <v>65</v>
      </c>
      <c r="P64" s="36">
        <v>94.05162738496071</v>
      </c>
      <c r="Q64" s="40" t="s">
        <v>65</v>
      </c>
      <c r="R64" s="36">
        <v>115.83436341161928</v>
      </c>
      <c r="S64" s="40" t="s">
        <v>65</v>
      </c>
      <c r="T64" s="36" t="s">
        <v>65</v>
      </c>
      <c r="U64" s="40" t="s">
        <v>65</v>
      </c>
      <c r="V64" s="36" t="s">
        <v>65</v>
      </c>
      <c r="W64" s="40" t="s">
        <v>65</v>
      </c>
      <c r="X64" s="36" t="s">
        <v>65</v>
      </c>
      <c r="Z64" s="4"/>
    </row>
    <row r="65" spans="1:26" ht="18" customHeight="1">
      <c r="A65" s="3">
        <v>20</v>
      </c>
      <c r="B65" s="3"/>
      <c r="D65" s="10"/>
      <c r="E65" s="249" t="s">
        <v>33</v>
      </c>
      <c r="F65" s="250"/>
      <c r="G65" s="60" t="s">
        <v>65</v>
      </c>
      <c r="H65" s="61">
        <v>110.12563516544762</v>
      </c>
      <c r="I65" s="44" t="s">
        <v>65</v>
      </c>
      <c r="J65" s="37">
        <v>110.43590054716861</v>
      </c>
      <c r="K65" s="44" t="s">
        <v>65</v>
      </c>
      <c r="L65" s="37" t="s">
        <v>65</v>
      </c>
      <c r="M65" s="44" t="s">
        <v>65</v>
      </c>
      <c r="N65" s="37" t="s">
        <v>65</v>
      </c>
      <c r="O65" s="44" t="s">
        <v>65</v>
      </c>
      <c r="P65" s="37">
        <v>98.05866976474005</v>
      </c>
      <c r="Q65" s="44" t="s">
        <v>65</v>
      </c>
      <c r="R65" s="37">
        <v>109.76815875666303</v>
      </c>
      <c r="S65" s="44" t="s">
        <v>65</v>
      </c>
      <c r="T65" s="37" t="s">
        <v>65</v>
      </c>
      <c r="U65" s="44" t="s">
        <v>65</v>
      </c>
      <c r="V65" s="37" t="s">
        <v>65</v>
      </c>
      <c r="W65" s="44" t="s">
        <v>65</v>
      </c>
      <c r="X65" s="37">
        <v>309.2024539877301</v>
      </c>
      <c r="Z65" s="4"/>
    </row>
    <row r="66" spans="1:26" ht="18" customHeight="1">
      <c r="A66" s="3">
        <v>15</v>
      </c>
      <c r="B66" s="3"/>
      <c r="D66" s="20"/>
      <c r="E66" s="247" t="s">
        <v>5</v>
      </c>
      <c r="F66" s="251"/>
      <c r="G66" s="62">
        <v>255.28455284552845</v>
      </c>
      <c r="H66" s="63">
        <v>121.85881219130225</v>
      </c>
      <c r="I66" s="38">
        <v>535.2272727272727</v>
      </c>
      <c r="J66" s="39">
        <v>70.97222222222223</v>
      </c>
      <c r="K66" s="38" t="s">
        <v>65</v>
      </c>
      <c r="L66" s="39" t="s">
        <v>65</v>
      </c>
      <c r="M66" s="38" t="s">
        <v>65</v>
      </c>
      <c r="N66" s="39" t="s">
        <v>65</v>
      </c>
      <c r="O66" s="38">
        <v>98.7012987012987</v>
      </c>
      <c r="P66" s="39">
        <v>119.59473005135271</v>
      </c>
      <c r="Q66" s="38">
        <v>125</v>
      </c>
      <c r="R66" s="39">
        <v>695.5841766329347</v>
      </c>
      <c r="S66" s="38" t="s">
        <v>65</v>
      </c>
      <c r="T66" s="39" t="s">
        <v>65</v>
      </c>
      <c r="U66" s="38" t="s">
        <v>65</v>
      </c>
      <c r="V66" s="39" t="s">
        <v>65</v>
      </c>
      <c r="W66" s="38" t="s">
        <v>65</v>
      </c>
      <c r="X66" s="39" t="s">
        <v>65</v>
      </c>
      <c r="Z66" s="4"/>
    </row>
    <row r="67" spans="1:26" ht="18" customHeight="1">
      <c r="A67" s="3">
        <v>15</v>
      </c>
      <c r="B67" s="3"/>
      <c r="D67" s="226" t="s">
        <v>61</v>
      </c>
      <c r="E67" s="248" t="s">
        <v>6</v>
      </c>
      <c r="F67" s="252"/>
      <c r="G67" s="58">
        <v>117.94871794871796</v>
      </c>
      <c r="H67" s="59">
        <v>163.45642920838046</v>
      </c>
      <c r="I67" s="40" t="s">
        <v>65</v>
      </c>
      <c r="J67" s="36" t="s">
        <v>65</v>
      </c>
      <c r="K67" s="40" t="s">
        <v>65</v>
      </c>
      <c r="L67" s="36" t="s">
        <v>65</v>
      </c>
      <c r="M67" s="40" t="s">
        <v>65</v>
      </c>
      <c r="N67" s="36" t="s">
        <v>65</v>
      </c>
      <c r="O67" s="40">
        <v>125.45454545454544</v>
      </c>
      <c r="P67" s="36">
        <v>177.28355917162713</v>
      </c>
      <c r="Q67" s="40" t="s">
        <v>65</v>
      </c>
      <c r="R67" s="36" t="s">
        <v>65</v>
      </c>
      <c r="S67" s="40" t="s">
        <v>65</v>
      </c>
      <c r="T67" s="36" t="s">
        <v>65</v>
      </c>
      <c r="U67" s="40" t="s">
        <v>65</v>
      </c>
      <c r="V67" s="36" t="s">
        <v>65</v>
      </c>
      <c r="W67" s="40" t="s">
        <v>65</v>
      </c>
      <c r="X67" s="36" t="s">
        <v>65</v>
      </c>
      <c r="Z67" s="4"/>
    </row>
    <row r="68" spans="1:26" ht="18" customHeight="1">
      <c r="A68" s="3">
        <v>15</v>
      </c>
      <c r="B68" s="3"/>
      <c r="D68" s="226"/>
      <c r="E68" s="248" t="s">
        <v>7</v>
      </c>
      <c r="F68" s="252"/>
      <c r="G68" s="58">
        <v>136.1534325147876</v>
      </c>
      <c r="H68" s="59">
        <v>156.59044018012088</v>
      </c>
      <c r="I68" s="40">
        <v>204.81809242871188</v>
      </c>
      <c r="J68" s="36">
        <v>229.57741784976338</v>
      </c>
      <c r="K68" s="40" t="s">
        <v>65</v>
      </c>
      <c r="L68" s="36" t="s">
        <v>65</v>
      </c>
      <c r="M68" s="40" t="s">
        <v>65</v>
      </c>
      <c r="N68" s="36" t="s">
        <v>65</v>
      </c>
      <c r="O68" s="40">
        <v>128.10707456978966</v>
      </c>
      <c r="P68" s="36">
        <v>157.6998095118688</v>
      </c>
      <c r="Q68" s="40">
        <v>0.47393364928909953</v>
      </c>
      <c r="R68" s="36">
        <v>20.249596241374245</v>
      </c>
      <c r="S68" s="40" t="s">
        <v>65</v>
      </c>
      <c r="T68" s="36" t="s">
        <v>65</v>
      </c>
      <c r="U68" s="40" t="s">
        <v>65</v>
      </c>
      <c r="V68" s="36" t="s">
        <v>65</v>
      </c>
      <c r="W68" s="40" t="s">
        <v>65</v>
      </c>
      <c r="X68" s="36" t="s">
        <v>65</v>
      </c>
      <c r="Z68" s="4"/>
    </row>
    <row r="69" spans="1:26" ht="18" customHeight="1">
      <c r="A69" s="3">
        <v>15</v>
      </c>
      <c r="B69" s="3"/>
      <c r="D69" s="226"/>
      <c r="E69" s="248" t="s">
        <v>8</v>
      </c>
      <c r="F69" s="252"/>
      <c r="G69" s="58">
        <v>119.71953338297344</v>
      </c>
      <c r="H69" s="59">
        <v>172.02020721539316</v>
      </c>
      <c r="I69" s="40">
        <v>120.3906559324271</v>
      </c>
      <c r="J69" s="36">
        <v>146.47096354793663</v>
      </c>
      <c r="K69" s="40" t="s">
        <v>65</v>
      </c>
      <c r="L69" s="36" t="s">
        <v>65</v>
      </c>
      <c r="M69" s="40" t="s">
        <v>65</v>
      </c>
      <c r="N69" s="36" t="s">
        <v>65</v>
      </c>
      <c r="O69" s="40">
        <v>119.61852861035423</v>
      </c>
      <c r="P69" s="36">
        <v>183.99416602235186</v>
      </c>
      <c r="Q69" s="40">
        <v>69.1588785046729</v>
      </c>
      <c r="R69" s="36">
        <v>179.162767575155</v>
      </c>
      <c r="S69" s="40" t="s">
        <v>65</v>
      </c>
      <c r="T69" s="36" t="s">
        <v>65</v>
      </c>
      <c r="U69" s="40" t="s">
        <v>65</v>
      </c>
      <c r="V69" s="36" t="s">
        <v>65</v>
      </c>
      <c r="W69" s="40">
        <v>171.42857142857142</v>
      </c>
      <c r="X69" s="36">
        <v>231.25742406244697</v>
      </c>
      <c r="Z69" s="4"/>
    </row>
    <row r="70" spans="1:26" ht="18" customHeight="1">
      <c r="A70" s="3">
        <v>15</v>
      </c>
      <c r="B70" s="3"/>
      <c r="D70" s="226"/>
      <c r="E70" s="248" t="s">
        <v>9</v>
      </c>
      <c r="F70" s="252"/>
      <c r="G70" s="58">
        <v>308.9655172413793</v>
      </c>
      <c r="H70" s="59">
        <v>211.59546325295707</v>
      </c>
      <c r="I70" s="40">
        <v>2669.9551569506725</v>
      </c>
      <c r="J70" s="36">
        <v>145.74153239066098</v>
      </c>
      <c r="K70" s="40" t="s">
        <v>65</v>
      </c>
      <c r="L70" s="36" t="s">
        <v>65</v>
      </c>
      <c r="M70" s="40" t="s">
        <v>65</v>
      </c>
      <c r="N70" s="36" t="s">
        <v>65</v>
      </c>
      <c r="O70" s="40">
        <v>91.55672823218998</v>
      </c>
      <c r="P70" s="36">
        <v>144.83692459701834</v>
      </c>
      <c r="Q70" s="40">
        <v>107.88530465949822</v>
      </c>
      <c r="R70" s="36">
        <v>350.7608922243069</v>
      </c>
      <c r="S70" s="40" t="s">
        <v>65</v>
      </c>
      <c r="T70" s="36" t="s">
        <v>65</v>
      </c>
      <c r="U70" s="40" t="s">
        <v>65</v>
      </c>
      <c r="V70" s="36" t="s">
        <v>65</v>
      </c>
      <c r="W70" s="40" t="s">
        <v>65</v>
      </c>
      <c r="X70" s="36" t="s">
        <v>65</v>
      </c>
      <c r="Z70" s="4"/>
    </row>
    <row r="71" spans="1:26" ht="18" customHeight="1">
      <c r="A71" s="3">
        <v>15</v>
      </c>
      <c r="B71" s="3"/>
      <c r="D71" s="226"/>
      <c r="E71" s="248" t="s">
        <v>10</v>
      </c>
      <c r="F71" s="252"/>
      <c r="G71" s="58" t="s">
        <v>65</v>
      </c>
      <c r="H71" s="59">
        <v>120.47931482977621</v>
      </c>
      <c r="I71" s="40" t="s">
        <v>65</v>
      </c>
      <c r="J71" s="36">
        <v>121.77880235535683</v>
      </c>
      <c r="K71" s="40" t="s">
        <v>65</v>
      </c>
      <c r="L71" s="36">
        <v>704.2357274401473</v>
      </c>
      <c r="M71" s="40" t="s">
        <v>65</v>
      </c>
      <c r="N71" s="36" t="s">
        <v>65</v>
      </c>
      <c r="O71" s="40" t="s">
        <v>65</v>
      </c>
      <c r="P71" s="36">
        <v>111.88337047789318</v>
      </c>
      <c r="Q71" s="40" t="s">
        <v>65</v>
      </c>
      <c r="R71" s="36">
        <v>115.47608086600813</v>
      </c>
      <c r="S71" s="40" t="s">
        <v>65</v>
      </c>
      <c r="T71" s="36" t="s">
        <v>65</v>
      </c>
      <c r="U71" s="40" t="s">
        <v>65</v>
      </c>
      <c r="V71" s="36" t="s">
        <v>65</v>
      </c>
      <c r="W71" s="40" t="s">
        <v>65</v>
      </c>
      <c r="X71" s="36">
        <v>128.90056588520616</v>
      </c>
      <c r="Z71" s="4"/>
    </row>
    <row r="72" spans="1:26" ht="18" customHeight="1" hidden="1">
      <c r="A72" s="3">
        <v>15</v>
      </c>
      <c r="B72" s="3"/>
      <c r="D72" s="226"/>
      <c r="E72" s="248" t="s">
        <v>11</v>
      </c>
      <c r="F72" s="252"/>
      <c r="G72" s="58" t="s">
        <v>65</v>
      </c>
      <c r="H72" s="59" t="s">
        <v>65</v>
      </c>
      <c r="I72" s="40" t="s">
        <v>65</v>
      </c>
      <c r="J72" s="36" t="s">
        <v>65</v>
      </c>
      <c r="K72" s="40" t="s">
        <v>65</v>
      </c>
      <c r="L72" s="36" t="s">
        <v>65</v>
      </c>
      <c r="M72" s="40" t="s">
        <v>65</v>
      </c>
      <c r="N72" s="36" t="s">
        <v>65</v>
      </c>
      <c r="O72" s="40" t="s">
        <v>65</v>
      </c>
      <c r="P72" s="36" t="s">
        <v>65</v>
      </c>
      <c r="Q72" s="40" t="s">
        <v>65</v>
      </c>
      <c r="R72" s="36" t="s">
        <v>65</v>
      </c>
      <c r="S72" s="40" t="s">
        <v>65</v>
      </c>
      <c r="T72" s="36" t="s">
        <v>65</v>
      </c>
      <c r="U72" s="40" t="s">
        <v>65</v>
      </c>
      <c r="V72" s="36" t="s">
        <v>65</v>
      </c>
      <c r="W72" s="40" t="s">
        <v>65</v>
      </c>
      <c r="X72" s="36" t="s">
        <v>65</v>
      </c>
      <c r="Z72" s="4"/>
    </row>
    <row r="73" spans="1:26" ht="18" customHeight="1">
      <c r="A73" s="3">
        <v>15</v>
      </c>
      <c r="B73" s="3"/>
      <c r="D73" s="226"/>
      <c r="E73" s="23" t="s">
        <v>37</v>
      </c>
      <c r="F73" s="31" t="s">
        <v>43</v>
      </c>
      <c r="G73" s="58">
        <v>92.02898550724639</v>
      </c>
      <c r="H73" s="59">
        <v>103.24536582548942</v>
      </c>
      <c r="I73" s="40">
        <v>125</v>
      </c>
      <c r="J73" s="36">
        <v>82.78825189175323</v>
      </c>
      <c r="K73" s="40" t="s">
        <v>65</v>
      </c>
      <c r="L73" s="36" t="s">
        <v>65</v>
      </c>
      <c r="M73" s="40" t="s">
        <v>65</v>
      </c>
      <c r="N73" s="36" t="s">
        <v>65</v>
      </c>
      <c r="O73" s="40">
        <v>23.80952380952381</v>
      </c>
      <c r="P73" s="36">
        <v>368.22075782537064</v>
      </c>
      <c r="Q73" s="40">
        <v>65.85365853658537</v>
      </c>
      <c r="R73" s="36">
        <v>118.19964635910625</v>
      </c>
      <c r="S73" s="40" t="s">
        <v>65</v>
      </c>
      <c r="T73" s="36" t="s">
        <v>65</v>
      </c>
      <c r="U73" s="40" t="s">
        <v>65</v>
      </c>
      <c r="V73" s="36" t="s">
        <v>65</v>
      </c>
      <c r="W73" s="40" t="s">
        <v>65</v>
      </c>
      <c r="X73" s="36" t="s">
        <v>65</v>
      </c>
      <c r="Z73" s="4"/>
    </row>
    <row r="74" spans="1:26" ht="18" customHeight="1">
      <c r="A74" s="3">
        <v>15</v>
      </c>
      <c r="B74" s="3"/>
      <c r="D74" s="226"/>
      <c r="E74" s="12" t="s">
        <v>38</v>
      </c>
      <c r="F74" s="31" t="s">
        <v>44</v>
      </c>
      <c r="G74" s="58">
        <v>131.8238993710692</v>
      </c>
      <c r="H74" s="59">
        <v>180.458398403414</v>
      </c>
      <c r="I74" s="40">
        <v>196.66666666666669</v>
      </c>
      <c r="J74" s="36">
        <v>180.1138962583478</v>
      </c>
      <c r="K74" s="40" t="s">
        <v>65</v>
      </c>
      <c r="L74" s="36" t="s">
        <v>65</v>
      </c>
      <c r="M74" s="40" t="s">
        <v>65</v>
      </c>
      <c r="N74" s="36" t="s">
        <v>65</v>
      </c>
      <c r="O74" s="40">
        <v>130.36175710594316</v>
      </c>
      <c r="P74" s="36">
        <v>179.7957567128562</v>
      </c>
      <c r="Q74" s="40">
        <v>158.33333333333334</v>
      </c>
      <c r="R74" s="36">
        <v>219.62936661428742</v>
      </c>
      <c r="S74" s="40" t="s">
        <v>65</v>
      </c>
      <c r="T74" s="36" t="s">
        <v>65</v>
      </c>
      <c r="U74" s="40" t="s">
        <v>65</v>
      </c>
      <c r="V74" s="36" t="s">
        <v>65</v>
      </c>
      <c r="W74" s="40" t="s">
        <v>65</v>
      </c>
      <c r="X74" s="36" t="s">
        <v>65</v>
      </c>
      <c r="Z74" s="4"/>
    </row>
    <row r="75" spans="1:26" ht="18" customHeight="1">
      <c r="A75" s="3">
        <v>15</v>
      </c>
      <c r="B75" s="3"/>
      <c r="D75" s="226"/>
      <c r="E75" s="24" t="s">
        <v>12</v>
      </c>
      <c r="F75" s="13" t="s">
        <v>13</v>
      </c>
      <c r="G75" s="58">
        <v>128.64583333333331</v>
      </c>
      <c r="H75" s="59">
        <v>179.14391017306815</v>
      </c>
      <c r="I75" s="40">
        <v>145.2830188679245</v>
      </c>
      <c r="J75" s="36">
        <v>127.86519710395162</v>
      </c>
      <c r="K75" s="40" t="s">
        <v>65</v>
      </c>
      <c r="L75" s="36" t="s">
        <v>65</v>
      </c>
      <c r="M75" s="40" t="s">
        <v>65</v>
      </c>
      <c r="N75" s="36" t="s">
        <v>65</v>
      </c>
      <c r="O75" s="40">
        <v>128.93562778840027</v>
      </c>
      <c r="P75" s="36">
        <v>179.9426664690298</v>
      </c>
      <c r="Q75" s="40">
        <v>86.79245283018868</v>
      </c>
      <c r="R75" s="36">
        <v>200.32971805741622</v>
      </c>
      <c r="S75" s="40" t="s">
        <v>65</v>
      </c>
      <c r="T75" s="36" t="s">
        <v>65</v>
      </c>
      <c r="U75" s="40" t="s">
        <v>65</v>
      </c>
      <c r="V75" s="36" t="s">
        <v>65</v>
      </c>
      <c r="W75" s="40" t="s">
        <v>65</v>
      </c>
      <c r="X75" s="36" t="s">
        <v>65</v>
      </c>
      <c r="Z75" s="4"/>
    </row>
    <row r="76" spans="1:26" ht="18" customHeight="1">
      <c r="A76" s="3">
        <v>15</v>
      </c>
      <c r="B76" s="3"/>
      <c r="D76" s="25"/>
      <c r="E76" s="249" t="s">
        <v>33</v>
      </c>
      <c r="F76" s="253"/>
      <c r="G76" s="64" t="s">
        <v>65</v>
      </c>
      <c r="H76" s="65">
        <v>160.97014475126943</v>
      </c>
      <c r="I76" s="41" t="s">
        <v>65</v>
      </c>
      <c r="J76" s="42">
        <v>124.51303994819106</v>
      </c>
      <c r="K76" s="41" t="s">
        <v>65</v>
      </c>
      <c r="L76" s="42">
        <v>779.0055248618785</v>
      </c>
      <c r="M76" s="41" t="s">
        <v>65</v>
      </c>
      <c r="N76" s="42" t="s">
        <v>65</v>
      </c>
      <c r="O76" s="41" t="s">
        <v>65</v>
      </c>
      <c r="P76" s="42">
        <v>172.4652431756576</v>
      </c>
      <c r="Q76" s="41" t="s">
        <v>65</v>
      </c>
      <c r="R76" s="42">
        <v>220.05241396301616</v>
      </c>
      <c r="S76" s="41" t="s">
        <v>65</v>
      </c>
      <c r="T76" s="42" t="s">
        <v>65</v>
      </c>
      <c r="U76" s="41" t="s">
        <v>65</v>
      </c>
      <c r="V76" s="42" t="s">
        <v>65</v>
      </c>
      <c r="W76" s="41" t="s">
        <v>65</v>
      </c>
      <c r="X76" s="42">
        <v>162.1338616103014</v>
      </c>
      <c r="Z76" s="4"/>
    </row>
    <row r="77" spans="1:26" ht="18" customHeight="1">
      <c r="A77" s="3">
        <v>15</v>
      </c>
      <c r="B77" s="3"/>
      <c r="D77" s="254" t="s">
        <v>39</v>
      </c>
      <c r="E77" s="255"/>
      <c r="F77" s="256"/>
      <c r="G77" s="66">
        <v>85.46032894460862</v>
      </c>
      <c r="H77" s="55">
        <v>128.05884983269019</v>
      </c>
      <c r="I77" s="32">
        <v>85.53500296733462</v>
      </c>
      <c r="J77" s="34">
        <v>130.49422639130975</v>
      </c>
      <c r="K77" s="32">
        <v>77.21153296085124</v>
      </c>
      <c r="L77" s="34">
        <v>98.97160742231165</v>
      </c>
      <c r="M77" s="32" t="s">
        <v>65</v>
      </c>
      <c r="N77" s="34" t="s">
        <v>65</v>
      </c>
      <c r="O77" s="32">
        <v>102.03490286466908</v>
      </c>
      <c r="P77" s="34">
        <v>110.19633669778848</v>
      </c>
      <c r="Q77" s="32">
        <v>89.89052046224694</v>
      </c>
      <c r="R77" s="34">
        <v>130.2128834256207</v>
      </c>
      <c r="S77" s="32">
        <v>142.9383471797114</v>
      </c>
      <c r="T77" s="34">
        <v>167.7353311393864</v>
      </c>
      <c r="U77" s="32" t="s">
        <v>65</v>
      </c>
      <c r="V77" s="34" t="s">
        <v>65</v>
      </c>
      <c r="W77" s="32">
        <v>121.00489605907376</v>
      </c>
      <c r="X77" s="34">
        <v>74.41763727121464</v>
      </c>
      <c r="Z77" s="4"/>
    </row>
    <row r="78" spans="1:26" ht="18" customHeight="1">
      <c r="A78" s="3">
        <v>20</v>
      </c>
      <c r="B78" s="3"/>
      <c r="D78" s="26"/>
      <c r="E78" s="247" t="s">
        <v>40</v>
      </c>
      <c r="F78" s="210"/>
      <c r="G78" s="56">
        <v>161.419107527467</v>
      </c>
      <c r="H78" s="57">
        <v>167.41175373232832</v>
      </c>
      <c r="I78" s="43">
        <v>164.5644285042831</v>
      </c>
      <c r="J78" s="35">
        <v>195.60786874256425</v>
      </c>
      <c r="K78" s="43" t="s">
        <v>65</v>
      </c>
      <c r="L78" s="35" t="s">
        <v>65</v>
      </c>
      <c r="M78" s="43" t="s">
        <v>65</v>
      </c>
      <c r="N78" s="35" t="s">
        <v>65</v>
      </c>
      <c r="O78" s="43">
        <v>73.57501637912208</v>
      </c>
      <c r="P78" s="35">
        <v>108.08068842978086</v>
      </c>
      <c r="Q78" s="43">
        <v>228.3870072182121</v>
      </c>
      <c r="R78" s="35">
        <v>149.7871982362096</v>
      </c>
      <c r="S78" s="43" t="s">
        <v>65</v>
      </c>
      <c r="T78" s="35" t="s">
        <v>65</v>
      </c>
      <c r="U78" s="43" t="s">
        <v>65</v>
      </c>
      <c r="V78" s="35" t="s">
        <v>65</v>
      </c>
      <c r="W78" s="43" t="s">
        <v>65</v>
      </c>
      <c r="X78" s="35" t="s">
        <v>65</v>
      </c>
      <c r="Z78" s="4"/>
    </row>
    <row r="79" spans="1:26" ht="18" customHeight="1">
      <c r="A79" s="3">
        <v>15</v>
      </c>
      <c r="B79" s="3"/>
      <c r="D79" s="257" t="s">
        <v>62</v>
      </c>
      <c r="E79" s="248" t="s">
        <v>14</v>
      </c>
      <c r="F79" s="188"/>
      <c r="G79" s="58">
        <v>79.84796725448558</v>
      </c>
      <c r="H79" s="59">
        <v>166.33226268633553</v>
      </c>
      <c r="I79" s="40">
        <v>80.05767663469375</v>
      </c>
      <c r="J79" s="36">
        <v>129.8481033324333</v>
      </c>
      <c r="K79" s="40" t="s">
        <v>65</v>
      </c>
      <c r="L79" s="36" t="s">
        <v>65</v>
      </c>
      <c r="M79" s="40" t="s">
        <v>65</v>
      </c>
      <c r="N79" s="36" t="s">
        <v>65</v>
      </c>
      <c r="O79" s="40">
        <v>53.235294117647065</v>
      </c>
      <c r="P79" s="36">
        <v>220.7582161649271</v>
      </c>
      <c r="Q79" s="40">
        <v>161.72839506172838</v>
      </c>
      <c r="R79" s="36">
        <v>191.31848297664826</v>
      </c>
      <c r="S79" s="40" t="s">
        <v>65</v>
      </c>
      <c r="T79" s="36" t="s">
        <v>65</v>
      </c>
      <c r="U79" s="40" t="s">
        <v>65</v>
      </c>
      <c r="V79" s="36" t="s">
        <v>65</v>
      </c>
      <c r="W79" s="40" t="s">
        <v>65</v>
      </c>
      <c r="X79" s="36" t="s">
        <v>65</v>
      </c>
      <c r="Z79" s="4"/>
    </row>
    <row r="80" spans="1:26" ht="18" customHeight="1">
      <c r="A80" s="3">
        <v>15</v>
      </c>
      <c r="B80" s="3"/>
      <c r="D80" s="257"/>
      <c r="E80" s="248" t="s">
        <v>15</v>
      </c>
      <c r="F80" s="188"/>
      <c r="G80" s="58">
        <v>140.67154758899267</v>
      </c>
      <c r="H80" s="59">
        <v>162.8152270140382</v>
      </c>
      <c r="I80" s="40">
        <v>217.84675072744906</v>
      </c>
      <c r="J80" s="36">
        <v>36.421245294747386</v>
      </c>
      <c r="K80" s="40" t="s">
        <v>65</v>
      </c>
      <c r="L80" s="36" t="s">
        <v>65</v>
      </c>
      <c r="M80" s="40" t="s">
        <v>65</v>
      </c>
      <c r="N80" s="36" t="s">
        <v>65</v>
      </c>
      <c r="O80" s="40">
        <v>112.94689343977787</v>
      </c>
      <c r="P80" s="36">
        <v>183.54214333404587</v>
      </c>
      <c r="Q80" s="40">
        <v>145.83333333333334</v>
      </c>
      <c r="R80" s="36">
        <v>87.66267739192989</v>
      </c>
      <c r="S80" s="40">
        <v>200</v>
      </c>
      <c r="T80" s="36">
        <v>309.2307692307692</v>
      </c>
      <c r="U80" s="40" t="s">
        <v>65</v>
      </c>
      <c r="V80" s="36" t="s">
        <v>65</v>
      </c>
      <c r="W80" s="40" t="s">
        <v>65</v>
      </c>
      <c r="X80" s="36" t="s">
        <v>65</v>
      </c>
      <c r="Z80" s="4"/>
    </row>
    <row r="81" spans="1:26" ht="18" customHeight="1">
      <c r="A81" s="3">
        <v>15</v>
      </c>
      <c r="B81" s="3"/>
      <c r="D81" s="257"/>
      <c r="E81" s="248" t="s">
        <v>16</v>
      </c>
      <c r="F81" s="188"/>
      <c r="G81" s="58">
        <v>150.38022813688212</v>
      </c>
      <c r="H81" s="59">
        <v>220.14524331921177</v>
      </c>
      <c r="I81" s="40" t="s">
        <v>65</v>
      </c>
      <c r="J81" s="36" t="s">
        <v>65</v>
      </c>
      <c r="K81" s="40" t="s">
        <v>65</v>
      </c>
      <c r="L81" s="36" t="s">
        <v>65</v>
      </c>
      <c r="M81" s="40" t="s">
        <v>65</v>
      </c>
      <c r="N81" s="36" t="s">
        <v>65</v>
      </c>
      <c r="O81" s="40">
        <v>150.38167938931298</v>
      </c>
      <c r="P81" s="36">
        <v>220.14314798158287</v>
      </c>
      <c r="Q81" s="40">
        <v>150</v>
      </c>
      <c r="R81" s="36">
        <v>220.40622024754046</v>
      </c>
      <c r="S81" s="40" t="s">
        <v>65</v>
      </c>
      <c r="T81" s="36" t="s">
        <v>65</v>
      </c>
      <c r="U81" s="40" t="s">
        <v>65</v>
      </c>
      <c r="V81" s="36" t="s">
        <v>65</v>
      </c>
      <c r="W81" s="40" t="s">
        <v>65</v>
      </c>
      <c r="X81" s="36" t="s">
        <v>65</v>
      </c>
      <c r="Z81" s="4"/>
    </row>
    <row r="82" spans="1:26" ht="18" customHeight="1">
      <c r="A82" s="3">
        <v>15</v>
      </c>
      <c r="B82" s="3"/>
      <c r="D82" s="257"/>
      <c r="E82" s="248" t="s">
        <v>17</v>
      </c>
      <c r="F82" s="188"/>
      <c r="G82" s="58">
        <v>145.6674473067916</v>
      </c>
      <c r="H82" s="59">
        <v>187.77057387217963</v>
      </c>
      <c r="I82" s="40">
        <v>325</v>
      </c>
      <c r="J82" s="36">
        <v>250.22805017103764</v>
      </c>
      <c r="K82" s="40" t="s">
        <v>65</v>
      </c>
      <c r="L82" s="36" t="s">
        <v>65</v>
      </c>
      <c r="M82" s="40" t="s">
        <v>65</v>
      </c>
      <c r="N82" s="36" t="s">
        <v>65</v>
      </c>
      <c r="O82" s="40">
        <v>143.49881796690306</v>
      </c>
      <c r="P82" s="36">
        <v>186.91548551521785</v>
      </c>
      <c r="Q82" s="40" t="s">
        <v>65</v>
      </c>
      <c r="R82" s="36" t="s">
        <v>65</v>
      </c>
      <c r="S82" s="40" t="s">
        <v>65</v>
      </c>
      <c r="T82" s="36" t="s">
        <v>65</v>
      </c>
      <c r="U82" s="40" t="s">
        <v>65</v>
      </c>
      <c r="V82" s="36" t="s">
        <v>65</v>
      </c>
      <c r="W82" s="40" t="s">
        <v>65</v>
      </c>
      <c r="X82" s="36" t="s">
        <v>65</v>
      </c>
      <c r="Z82" s="4"/>
    </row>
    <row r="83" spans="1:26" ht="18" customHeight="1">
      <c r="A83" s="3">
        <v>15</v>
      </c>
      <c r="B83" s="3"/>
      <c r="D83" s="257"/>
      <c r="E83" s="248" t="s">
        <v>18</v>
      </c>
      <c r="F83" s="188"/>
      <c r="G83" s="58">
        <v>119.6078431372549</v>
      </c>
      <c r="H83" s="59">
        <v>148.99591509559735</v>
      </c>
      <c r="I83" s="40">
        <v>140.9090909090909</v>
      </c>
      <c r="J83" s="36">
        <v>45.02073806232054</v>
      </c>
      <c r="K83" s="40" t="s">
        <v>65</v>
      </c>
      <c r="L83" s="36" t="s">
        <v>65</v>
      </c>
      <c r="M83" s="40" t="s">
        <v>65</v>
      </c>
      <c r="N83" s="36" t="s">
        <v>65</v>
      </c>
      <c r="O83" s="40">
        <v>116</v>
      </c>
      <c r="P83" s="36">
        <v>162.5708141649319</v>
      </c>
      <c r="Q83" s="40">
        <v>400</v>
      </c>
      <c r="R83" s="36">
        <v>227.87125091441112</v>
      </c>
      <c r="S83" s="40" t="s">
        <v>65</v>
      </c>
      <c r="T83" s="36" t="s">
        <v>65</v>
      </c>
      <c r="U83" s="40" t="s">
        <v>65</v>
      </c>
      <c r="V83" s="36" t="s">
        <v>65</v>
      </c>
      <c r="W83" s="40" t="s">
        <v>65</v>
      </c>
      <c r="X83" s="36" t="s">
        <v>65</v>
      </c>
      <c r="Z83" s="4"/>
    </row>
    <row r="84" spans="1:26" ht="18" customHeight="1">
      <c r="A84" s="3">
        <v>15</v>
      </c>
      <c r="B84" s="3"/>
      <c r="D84" s="257"/>
      <c r="E84" s="248" t="s">
        <v>19</v>
      </c>
      <c r="F84" s="188"/>
      <c r="G84" s="58">
        <v>198.86363636363637</v>
      </c>
      <c r="H84" s="59">
        <v>2481.135531135531</v>
      </c>
      <c r="I84" s="40">
        <v>196.5909090909091</v>
      </c>
      <c r="J84" s="36">
        <v>2288.827838827839</v>
      </c>
      <c r="K84" s="40" t="s">
        <v>65</v>
      </c>
      <c r="L84" s="36" t="s">
        <v>65</v>
      </c>
      <c r="M84" s="40" t="s">
        <v>65</v>
      </c>
      <c r="N84" s="36" t="s">
        <v>65</v>
      </c>
      <c r="O84" s="40" t="s">
        <v>65</v>
      </c>
      <c r="P84" s="36" t="s">
        <v>65</v>
      </c>
      <c r="Q84" s="40" t="s">
        <v>65</v>
      </c>
      <c r="R84" s="36" t="s">
        <v>65</v>
      </c>
      <c r="S84" s="40" t="s">
        <v>65</v>
      </c>
      <c r="T84" s="36" t="s">
        <v>65</v>
      </c>
      <c r="U84" s="40" t="s">
        <v>65</v>
      </c>
      <c r="V84" s="36" t="s">
        <v>65</v>
      </c>
      <c r="W84" s="40" t="s">
        <v>65</v>
      </c>
      <c r="X84" s="36" t="s">
        <v>65</v>
      </c>
      <c r="Z84" s="4"/>
    </row>
    <row r="85" spans="1:26" ht="18" customHeight="1">
      <c r="A85" s="3">
        <v>15</v>
      </c>
      <c r="B85" s="3"/>
      <c r="D85" s="257"/>
      <c r="E85" s="248" t="s">
        <v>20</v>
      </c>
      <c r="F85" s="188"/>
      <c r="G85" s="58">
        <v>75.75757575757575</v>
      </c>
      <c r="H85" s="59">
        <v>82.73249936539464</v>
      </c>
      <c r="I85" s="40">
        <v>150</v>
      </c>
      <c r="J85" s="36">
        <v>458.97435897435895</v>
      </c>
      <c r="K85" s="40" t="s">
        <v>65</v>
      </c>
      <c r="L85" s="36" t="s">
        <v>65</v>
      </c>
      <c r="M85" s="40" t="s">
        <v>65</v>
      </c>
      <c r="N85" s="36" t="s">
        <v>65</v>
      </c>
      <c r="O85" s="40">
        <v>70.96774193548387</v>
      </c>
      <c r="P85" s="36">
        <v>81.881075869703</v>
      </c>
      <c r="Q85" s="40" t="s">
        <v>65</v>
      </c>
      <c r="R85" s="36" t="s">
        <v>65</v>
      </c>
      <c r="S85" s="40" t="s">
        <v>65</v>
      </c>
      <c r="T85" s="36" t="s">
        <v>65</v>
      </c>
      <c r="U85" s="40" t="s">
        <v>65</v>
      </c>
      <c r="V85" s="36" t="s">
        <v>65</v>
      </c>
      <c r="W85" s="40" t="s">
        <v>65</v>
      </c>
      <c r="X85" s="36" t="s">
        <v>65</v>
      </c>
      <c r="Z85" s="4"/>
    </row>
    <row r="86" spans="1:26" ht="18" customHeight="1">
      <c r="A86" s="3">
        <v>15</v>
      </c>
      <c r="B86" s="3"/>
      <c r="D86" s="257"/>
      <c r="E86" s="248" t="s">
        <v>21</v>
      </c>
      <c r="F86" s="188"/>
      <c r="G86" s="58">
        <v>152.02702702702703</v>
      </c>
      <c r="H86" s="59">
        <v>248.62241860588182</v>
      </c>
      <c r="I86" s="40" t="s">
        <v>65</v>
      </c>
      <c r="J86" s="36" t="s">
        <v>65</v>
      </c>
      <c r="K86" s="40" t="s">
        <v>65</v>
      </c>
      <c r="L86" s="36" t="s">
        <v>65</v>
      </c>
      <c r="M86" s="40" t="s">
        <v>65</v>
      </c>
      <c r="N86" s="36" t="s">
        <v>65</v>
      </c>
      <c r="O86" s="40">
        <v>151.0948905109489</v>
      </c>
      <c r="P86" s="36">
        <v>252.66255342174972</v>
      </c>
      <c r="Q86" s="40">
        <v>122.22222222222223</v>
      </c>
      <c r="R86" s="36">
        <v>326.6144381002965</v>
      </c>
      <c r="S86" s="40" t="s">
        <v>65</v>
      </c>
      <c r="T86" s="36" t="s">
        <v>65</v>
      </c>
      <c r="U86" s="40" t="s">
        <v>65</v>
      </c>
      <c r="V86" s="36" t="s">
        <v>65</v>
      </c>
      <c r="W86" s="40">
        <v>150</v>
      </c>
      <c r="X86" s="36">
        <v>174.25387472780838</v>
      </c>
      <c r="Z86" s="4"/>
    </row>
    <row r="87" spans="1:26" ht="18" customHeight="1">
      <c r="A87" s="3">
        <v>15</v>
      </c>
      <c r="B87" s="3"/>
      <c r="D87" s="257"/>
      <c r="E87" s="273" t="s">
        <v>22</v>
      </c>
      <c r="F87" s="205"/>
      <c r="G87" s="58">
        <v>112.5</v>
      </c>
      <c r="H87" s="59">
        <v>121.98348685548717</v>
      </c>
      <c r="I87" s="40">
        <v>154.54545454545453</v>
      </c>
      <c r="J87" s="36">
        <v>465.94379963347586</v>
      </c>
      <c r="K87" s="40" t="s">
        <v>65</v>
      </c>
      <c r="L87" s="36" t="s">
        <v>65</v>
      </c>
      <c r="M87" s="40" t="s">
        <v>65</v>
      </c>
      <c r="N87" s="36" t="s">
        <v>65</v>
      </c>
      <c r="O87" s="40">
        <v>66.66666666666667</v>
      </c>
      <c r="P87" s="36">
        <v>77.00557492135596</v>
      </c>
      <c r="Q87" s="40">
        <v>100</v>
      </c>
      <c r="R87" s="36">
        <v>89.95623588657301</v>
      </c>
      <c r="S87" s="40" t="s">
        <v>65</v>
      </c>
      <c r="T87" s="36" t="s">
        <v>65</v>
      </c>
      <c r="U87" s="40" t="s">
        <v>65</v>
      </c>
      <c r="V87" s="36" t="s">
        <v>65</v>
      </c>
      <c r="W87" s="40" t="s">
        <v>65</v>
      </c>
      <c r="X87" s="36" t="s">
        <v>65</v>
      </c>
      <c r="Z87" s="4"/>
    </row>
    <row r="88" spans="1:26" ht="18" customHeight="1">
      <c r="A88" s="3">
        <v>15</v>
      </c>
      <c r="B88" s="3"/>
      <c r="D88" s="257"/>
      <c r="E88" s="274" t="s">
        <v>23</v>
      </c>
      <c r="F88" s="260"/>
      <c r="G88" s="58" t="s">
        <v>65</v>
      </c>
      <c r="H88" s="59">
        <v>107.66817682989159</v>
      </c>
      <c r="I88" s="40" t="s">
        <v>65</v>
      </c>
      <c r="J88" s="36">
        <v>97.38451620465334</v>
      </c>
      <c r="K88" s="40" t="s">
        <v>65</v>
      </c>
      <c r="L88" s="36" t="s">
        <v>65</v>
      </c>
      <c r="M88" s="40" t="s">
        <v>65</v>
      </c>
      <c r="N88" s="36" t="s">
        <v>65</v>
      </c>
      <c r="O88" s="40" t="s">
        <v>65</v>
      </c>
      <c r="P88" s="36">
        <v>133.4444672913668</v>
      </c>
      <c r="Q88" s="40" t="s">
        <v>65</v>
      </c>
      <c r="R88" s="36">
        <v>178.60164196035453</v>
      </c>
      <c r="S88" s="40" t="s">
        <v>65</v>
      </c>
      <c r="T88" s="36" t="s">
        <v>65</v>
      </c>
      <c r="U88" s="40" t="s">
        <v>65</v>
      </c>
      <c r="V88" s="36" t="s">
        <v>65</v>
      </c>
      <c r="W88" s="40" t="s">
        <v>65</v>
      </c>
      <c r="X88" s="36">
        <v>76.92898600204849</v>
      </c>
      <c r="Z88" s="4"/>
    </row>
    <row r="89" spans="1:26" ht="18" customHeight="1">
      <c r="A89" s="3">
        <v>15</v>
      </c>
      <c r="B89" s="3"/>
      <c r="D89" s="257"/>
      <c r="E89" s="248" t="s">
        <v>24</v>
      </c>
      <c r="F89" s="188"/>
      <c r="G89" s="58" t="s">
        <v>65</v>
      </c>
      <c r="H89" s="59">
        <v>132.92646708811043</v>
      </c>
      <c r="I89" s="40" t="s">
        <v>65</v>
      </c>
      <c r="J89" s="36">
        <v>130.7523045961747</v>
      </c>
      <c r="K89" s="40" t="s">
        <v>65</v>
      </c>
      <c r="L89" s="36" t="s">
        <v>65</v>
      </c>
      <c r="M89" s="40" t="s">
        <v>65</v>
      </c>
      <c r="N89" s="36" t="s">
        <v>65</v>
      </c>
      <c r="O89" s="40" t="s">
        <v>65</v>
      </c>
      <c r="P89" s="36">
        <v>138.46589091253807</v>
      </c>
      <c r="Q89" s="40" t="s">
        <v>65</v>
      </c>
      <c r="R89" s="36">
        <v>147.31802443029244</v>
      </c>
      <c r="S89" s="40" t="s">
        <v>65</v>
      </c>
      <c r="T89" s="36">
        <v>41.111111111111114</v>
      </c>
      <c r="U89" s="40" t="s">
        <v>65</v>
      </c>
      <c r="V89" s="36" t="s">
        <v>65</v>
      </c>
      <c r="W89" s="40" t="s">
        <v>65</v>
      </c>
      <c r="X89" s="36">
        <v>213.6437196564173</v>
      </c>
      <c r="Z89" s="4"/>
    </row>
    <row r="90" spans="1:26" ht="18" customHeight="1">
      <c r="A90" s="3">
        <v>15</v>
      </c>
      <c r="B90" s="3"/>
      <c r="D90" s="27"/>
      <c r="E90" s="249" t="s">
        <v>33</v>
      </c>
      <c r="F90" s="250"/>
      <c r="G90" s="60" t="s">
        <v>65</v>
      </c>
      <c r="H90" s="61">
        <v>156.42968161131606</v>
      </c>
      <c r="I90" s="44" t="s">
        <v>65</v>
      </c>
      <c r="J90" s="37">
        <v>145.10109948172143</v>
      </c>
      <c r="K90" s="44" t="s">
        <v>65</v>
      </c>
      <c r="L90" s="37" t="s">
        <v>65</v>
      </c>
      <c r="M90" s="44" t="s">
        <v>65</v>
      </c>
      <c r="N90" s="37" t="s">
        <v>65</v>
      </c>
      <c r="O90" s="44" t="s">
        <v>65</v>
      </c>
      <c r="P90" s="37">
        <v>170.7632617225541</v>
      </c>
      <c r="Q90" s="44" t="s">
        <v>65</v>
      </c>
      <c r="R90" s="37">
        <v>155.1713492110843</v>
      </c>
      <c r="S90" s="44" t="s">
        <v>65</v>
      </c>
      <c r="T90" s="37">
        <v>9.597387511780306</v>
      </c>
      <c r="U90" s="44" t="s">
        <v>65</v>
      </c>
      <c r="V90" s="37" t="s">
        <v>65</v>
      </c>
      <c r="W90" s="44" t="s">
        <v>65</v>
      </c>
      <c r="X90" s="37">
        <v>159.07723639087536</v>
      </c>
      <c r="Z90" s="4"/>
    </row>
    <row r="91" spans="1:26" ht="18" customHeight="1">
      <c r="A91" s="3">
        <v>15</v>
      </c>
      <c r="B91" s="3"/>
      <c r="D91" s="275" t="s">
        <v>63</v>
      </c>
      <c r="E91" s="247" t="s">
        <v>25</v>
      </c>
      <c r="F91" s="210"/>
      <c r="G91" s="56">
        <v>34.7982062780269</v>
      </c>
      <c r="H91" s="57">
        <v>81.21005239250158</v>
      </c>
      <c r="I91" s="43">
        <v>31.629701060752172</v>
      </c>
      <c r="J91" s="35">
        <v>63.493261455525605</v>
      </c>
      <c r="K91" s="43" t="s">
        <v>65</v>
      </c>
      <c r="L91" s="35" t="s">
        <v>65</v>
      </c>
      <c r="M91" s="43" t="s">
        <v>65</v>
      </c>
      <c r="N91" s="35" t="s">
        <v>65</v>
      </c>
      <c r="O91" s="43">
        <v>86.11111111111111</v>
      </c>
      <c r="P91" s="35">
        <v>98.96074180154088</v>
      </c>
      <c r="Q91" s="43">
        <v>69.04761904761905</v>
      </c>
      <c r="R91" s="35">
        <v>71.37148013775575</v>
      </c>
      <c r="S91" s="43" t="s">
        <v>65</v>
      </c>
      <c r="T91" s="35" t="s">
        <v>65</v>
      </c>
      <c r="U91" s="43" t="s">
        <v>65</v>
      </c>
      <c r="V91" s="35" t="s">
        <v>65</v>
      </c>
      <c r="W91" s="43" t="s">
        <v>65</v>
      </c>
      <c r="X91" s="35" t="s">
        <v>65</v>
      </c>
      <c r="Z91" s="4"/>
    </row>
    <row r="92" spans="1:26" ht="18" customHeight="1" hidden="1">
      <c r="A92" s="3">
        <v>15</v>
      </c>
      <c r="B92" s="3"/>
      <c r="D92" s="276"/>
      <c r="E92" s="248" t="s">
        <v>41</v>
      </c>
      <c r="F92" s="188"/>
      <c r="G92" s="58" t="s">
        <v>65</v>
      </c>
      <c r="H92" s="59" t="s">
        <v>65</v>
      </c>
      <c r="I92" s="40" t="s">
        <v>65</v>
      </c>
      <c r="J92" s="36" t="s">
        <v>65</v>
      </c>
      <c r="K92" s="40" t="s">
        <v>65</v>
      </c>
      <c r="L92" s="36" t="s">
        <v>65</v>
      </c>
      <c r="M92" s="40" t="s">
        <v>65</v>
      </c>
      <c r="N92" s="36" t="s">
        <v>65</v>
      </c>
      <c r="O92" s="40" t="s">
        <v>65</v>
      </c>
      <c r="P92" s="36" t="s">
        <v>65</v>
      </c>
      <c r="Q92" s="40" t="s">
        <v>65</v>
      </c>
      <c r="R92" s="36" t="s">
        <v>65</v>
      </c>
      <c r="S92" s="40" t="s">
        <v>65</v>
      </c>
      <c r="T92" s="36" t="s">
        <v>65</v>
      </c>
      <c r="U92" s="40" t="s">
        <v>65</v>
      </c>
      <c r="V92" s="36" t="s">
        <v>65</v>
      </c>
      <c r="W92" s="40" t="s">
        <v>65</v>
      </c>
      <c r="X92" s="36" t="s">
        <v>65</v>
      </c>
      <c r="Z92" s="4"/>
    </row>
    <row r="93" spans="1:26" ht="18" customHeight="1" hidden="1">
      <c r="A93" s="3">
        <v>15</v>
      </c>
      <c r="B93" s="3"/>
      <c r="D93" s="276"/>
      <c r="E93" s="248" t="s">
        <v>26</v>
      </c>
      <c r="F93" s="188"/>
      <c r="G93" s="58" t="s">
        <v>65</v>
      </c>
      <c r="H93" s="59" t="s">
        <v>65</v>
      </c>
      <c r="I93" s="40" t="s">
        <v>65</v>
      </c>
      <c r="J93" s="36" t="s">
        <v>65</v>
      </c>
      <c r="K93" s="40" t="s">
        <v>65</v>
      </c>
      <c r="L93" s="36" t="s">
        <v>65</v>
      </c>
      <c r="M93" s="40" t="s">
        <v>65</v>
      </c>
      <c r="N93" s="36" t="s">
        <v>65</v>
      </c>
      <c r="O93" s="40" t="s">
        <v>65</v>
      </c>
      <c r="P93" s="36" t="s">
        <v>65</v>
      </c>
      <c r="Q93" s="40" t="s">
        <v>65</v>
      </c>
      <c r="R93" s="36" t="s">
        <v>65</v>
      </c>
      <c r="S93" s="40" t="s">
        <v>65</v>
      </c>
      <c r="T93" s="36" t="s">
        <v>65</v>
      </c>
      <c r="U93" s="40" t="s">
        <v>65</v>
      </c>
      <c r="V93" s="36" t="s">
        <v>65</v>
      </c>
      <c r="W93" s="40" t="s">
        <v>65</v>
      </c>
      <c r="X93" s="36" t="s">
        <v>65</v>
      </c>
      <c r="Z93" s="4"/>
    </row>
    <row r="94" spans="1:26" ht="18" customHeight="1">
      <c r="A94" s="3">
        <v>15</v>
      </c>
      <c r="B94" s="3"/>
      <c r="D94" s="276"/>
      <c r="E94" s="248" t="s">
        <v>27</v>
      </c>
      <c r="F94" s="188"/>
      <c r="G94" s="58" t="s">
        <v>65</v>
      </c>
      <c r="H94" s="59">
        <v>101.72349484499806</v>
      </c>
      <c r="I94" s="40" t="s">
        <v>65</v>
      </c>
      <c r="J94" s="36">
        <v>85.48330449939515</v>
      </c>
      <c r="K94" s="40" t="s">
        <v>65</v>
      </c>
      <c r="L94" s="36" t="s">
        <v>65</v>
      </c>
      <c r="M94" s="40" t="s">
        <v>65</v>
      </c>
      <c r="N94" s="36" t="s">
        <v>65</v>
      </c>
      <c r="O94" s="40" t="s">
        <v>65</v>
      </c>
      <c r="P94" s="36">
        <v>115.27073168579771</v>
      </c>
      <c r="Q94" s="40" t="s">
        <v>65</v>
      </c>
      <c r="R94" s="36">
        <v>157.97016671541388</v>
      </c>
      <c r="S94" s="40" t="s">
        <v>65</v>
      </c>
      <c r="T94" s="36" t="s">
        <v>65</v>
      </c>
      <c r="U94" s="40" t="s">
        <v>65</v>
      </c>
      <c r="V94" s="36" t="s">
        <v>65</v>
      </c>
      <c r="W94" s="40" t="s">
        <v>65</v>
      </c>
      <c r="X94" s="36" t="s">
        <v>65</v>
      </c>
      <c r="Z94" s="4"/>
    </row>
    <row r="95" spans="1:26" ht="18" customHeight="1">
      <c r="A95" s="3">
        <v>15</v>
      </c>
      <c r="B95" s="3"/>
      <c r="D95" s="277"/>
      <c r="E95" s="249" t="s">
        <v>33</v>
      </c>
      <c r="F95" s="250"/>
      <c r="G95" s="60" t="s">
        <v>65</v>
      </c>
      <c r="H95" s="61">
        <v>91.21460908245324</v>
      </c>
      <c r="I95" s="44" t="s">
        <v>65</v>
      </c>
      <c r="J95" s="37">
        <v>78.95454067377297</v>
      </c>
      <c r="K95" s="44" t="s">
        <v>65</v>
      </c>
      <c r="L95" s="37" t="s">
        <v>65</v>
      </c>
      <c r="M95" s="44" t="s">
        <v>65</v>
      </c>
      <c r="N95" s="37" t="s">
        <v>65</v>
      </c>
      <c r="O95" s="44" t="s">
        <v>65</v>
      </c>
      <c r="P95" s="37">
        <v>106.71704414812825</v>
      </c>
      <c r="Q95" s="44" t="s">
        <v>65</v>
      </c>
      <c r="R95" s="37">
        <v>83.14941961763981</v>
      </c>
      <c r="S95" s="44" t="s">
        <v>65</v>
      </c>
      <c r="T95" s="37" t="s">
        <v>65</v>
      </c>
      <c r="U95" s="44" t="s">
        <v>65</v>
      </c>
      <c r="V95" s="37" t="s">
        <v>65</v>
      </c>
      <c r="W95" s="44" t="s">
        <v>65</v>
      </c>
      <c r="X95" s="37" t="s">
        <v>65</v>
      </c>
      <c r="Z95" s="4"/>
    </row>
    <row r="96" spans="1:26" ht="18" customHeight="1">
      <c r="A96" s="3">
        <v>15</v>
      </c>
      <c r="B96" s="3"/>
      <c r="D96" s="265" t="s">
        <v>28</v>
      </c>
      <c r="E96" s="266"/>
      <c r="F96" s="267"/>
      <c r="G96" s="62">
        <v>90.1652462689553</v>
      </c>
      <c r="H96" s="63">
        <v>108.94360132237271</v>
      </c>
      <c r="I96" s="38">
        <v>84.43117814983411</v>
      </c>
      <c r="J96" s="39">
        <v>101.0483877509633</v>
      </c>
      <c r="K96" s="38" t="s">
        <v>65</v>
      </c>
      <c r="L96" s="39" t="s">
        <v>65</v>
      </c>
      <c r="M96" s="38" t="s">
        <v>65</v>
      </c>
      <c r="N96" s="39" t="s">
        <v>65</v>
      </c>
      <c r="O96" s="38">
        <v>107.34578455872682</v>
      </c>
      <c r="P96" s="39">
        <v>111.97648540521755</v>
      </c>
      <c r="Q96" s="38">
        <v>145.06671059133586</v>
      </c>
      <c r="R96" s="39">
        <v>135.47640278470863</v>
      </c>
      <c r="S96" s="38" t="s">
        <v>65</v>
      </c>
      <c r="T96" s="39" t="s">
        <v>65</v>
      </c>
      <c r="U96" s="38" t="s">
        <v>65</v>
      </c>
      <c r="V96" s="39" t="s">
        <v>65</v>
      </c>
      <c r="W96" s="38" t="s">
        <v>65</v>
      </c>
      <c r="X96" s="39" t="s">
        <v>65</v>
      </c>
      <c r="Z96" s="4"/>
    </row>
    <row r="97" spans="1:26" ht="18" customHeight="1">
      <c r="A97" s="3">
        <v>15</v>
      </c>
      <c r="B97" s="3"/>
      <c r="D97" s="268" t="s">
        <v>29</v>
      </c>
      <c r="E97" s="248"/>
      <c r="F97" s="188"/>
      <c r="G97" s="58" t="s">
        <v>65</v>
      </c>
      <c r="H97" s="59">
        <v>128.35729983383442</v>
      </c>
      <c r="I97" s="40" t="s">
        <v>65</v>
      </c>
      <c r="J97" s="36">
        <v>137.54987761123965</v>
      </c>
      <c r="K97" s="40" t="s">
        <v>65</v>
      </c>
      <c r="L97" s="36" t="s">
        <v>65</v>
      </c>
      <c r="M97" s="40" t="s">
        <v>65</v>
      </c>
      <c r="N97" s="36" t="s">
        <v>65</v>
      </c>
      <c r="O97" s="40" t="s">
        <v>65</v>
      </c>
      <c r="P97" s="36">
        <v>127.14799849286058</v>
      </c>
      <c r="Q97" s="40" t="s">
        <v>65</v>
      </c>
      <c r="R97" s="36">
        <v>120.48277068392514</v>
      </c>
      <c r="S97" s="40" t="s">
        <v>65</v>
      </c>
      <c r="T97" s="36" t="s">
        <v>65</v>
      </c>
      <c r="U97" s="40" t="s">
        <v>65</v>
      </c>
      <c r="V97" s="36" t="s">
        <v>65</v>
      </c>
      <c r="W97" s="40" t="s">
        <v>65</v>
      </c>
      <c r="X97" s="36" t="s">
        <v>65</v>
      </c>
      <c r="Z97" s="4"/>
    </row>
    <row r="98" spans="1:26" ht="18" customHeight="1">
      <c r="A98" s="3">
        <v>15</v>
      </c>
      <c r="B98" s="3"/>
      <c r="D98" s="278" t="s">
        <v>30</v>
      </c>
      <c r="E98" s="279"/>
      <c r="F98" s="280"/>
      <c r="G98" s="60" t="s">
        <v>65</v>
      </c>
      <c r="H98" s="61">
        <v>493.11197456729076</v>
      </c>
      <c r="I98" s="44" t="s">
        <v>65</v>
      </c>
      <c r="J98" s="37" t="s">
        <v>65</v>
      </c>
      <c r="K98" s="44" t="s">
        <v>65</v>
      </c>
      <c r="L98" s="37" t="s">
        <v>65</v>
      </c>
      <c r="M98" s="44" t="s">
        <v>65</v>
      </c>
      <c r="N98" s="37" t="s">
        <v>65</v>
      </c>
      <c r="O98" s="44" t="s">
        <v>65</v>
      </c>
      <c r="P98" s="37">
        <v>746.6986005447544</v>
      </c>
      <c r="Q98" s="44" t="s">
        <v>65</v>
      </c>
      <c r="R98" s="37">
        <v>198.68047982551798</v>
      </c>
      <c r="S98" s="44" t="s">
        <v>65</v>
      </c>
      <c r="T98" s="37" t="s">
        <v>65</v>
      </c>
      <c r="U98" s="44" t="s">
        <v>65</v>
      </c>
      <c r="V98" s="37" t="s">
        <v>65</v>
      </c>
      <c r="W98" s="44" t="s">
        <v>65</v>
      </c>
      <c r="X98" s="37" t="s">
        <v>65</v>
      </c>
      <c r="Z98" s="4"/>
    </row>
    <row r="99" spans="1:26" ht="18" customHeight="1" hidden="1">
      <c r="A99" s="3">
        <v>15</v>
      </c>
      <c r="B99" s="3"/>
      <c r="D99" s="254" t="s">
        <v>42</v>
      </c>
      <c r="E99" s="255"/>
      <c r="F99" s="256"/>
      <c r="G99" s="66" t="str">
        <f>IF('平成25年1-9月IN'!G49=0,"-",G49/#REF!%)</f>
        <v>-</v>
      </c>
      <c r="H99" s="55" t="str">
        <f>IF('平成25年1-9月IN'!H49=0,"-",H49/#REF!%)</f>
        <v>-</v>
      </c>
      <c r="I99" s="32" t="str">
        <f>IF('平成25年1-9月IN'!I49=0,"-",I49/#REF!%)</f>
        <v>-</v>
      </c>
      <c r="J99" s="34" t="str">
        <f>IF('平成25年1-9月IN'!J49=0,"-",J49/#REF!%)</f>
        <v>-</v>
      </c>
      <c r="K99" s="32" t="str">
        <f>IF('平成25年1-9月IN'!K49=0,"-",K49/#REF!%)</f>
        <v>-</v>
      </c>
      <c r="L99" s="34" t="str">
        <f>IF('平成25年1-9月IN'!L49=0,"-",L49/#REF!%)</f>
        <v>-</v>
      </c>
      <c r="M99" s="32" t="str">
        <f>IF('平成25年1-9月IN'!M49=0,"-",M49/#REF!%)</f>
        <v>-</v>
      </c>
      <c r="N99" s="34" t="str">
        <f>IF('平成25年1-9月IN'!N49=0,"-",N49/#REF!%)</f>
        <v>-</v>
      </c>
      <c r="O99" s="32" t="str">
        <f>IF('平成25年1-9月IN'!O49=0,"-",O49/#REF!%)</f>
        <v>-</v>
      </c>
      <c r="P99" s="34" t="str">
        <f>IF('平成25年1-9月IN'!P49=0,"-",P49/#REF!%)</f>
        <v>-</v>
      </c>
      <c r="Q99" s="32" t="str">
        <f>IF('平成25年1-9月IN'!Q49=0,"-",Q49/#REF!%)</f>
        <v>-</v>
      </c>
      <c r="R99" s="34" t="str">
        <f>IF('平成25年1-9月IN'!R49=0,"-",R49/#REF!%)</f>
        <v>-</v>
      </c>
      <c r="S99" s="32" t="str">
        <f>IF('平成25年1-9月IN'!S49=0,"-",S49/#REF!%)</f>
        <v>-</v>
      </c>
      <c r="T99" s="34" t="str">
        <f>IF('平成25年1-9月IN'!T49=0,"-",T49/#REF!%)</f>
        <v>-</v>
      </c>
      <c r="U99" s="32" t="str">
        <f>IF('平成25年1-9月IN'!U49=0,"-",U49/#REF!%)</f>
        <v>-</v>
      </c>
      <c r="V99" s="34" t="str">
        <f>IF('平成25年1-9月IN'!V49=0,"-",V49/#REF!%)</f>
        <v>-</v>
      </c>
      <c r="W99" s="32" t="str">
        <f>IF('平成25年1-9月IN'!W49=0,"-",W49/#REF!%)</f>
        <v>-</v>
      </c>
      <c r="X99" s="34" t="str">
        <f>IF('平成25年1-9月IN'!X49=0,"-",X49/#REF!%)</f>
        <v>-</v>
      </c>
      <c r="Z99" s="4"/>
    </row>
    <row r="100" spans="2:26" ht="12.75">
      <c r="B100" s="4"/>
      <c r="Z100" s="4"/>
    </row>
    <row r="101" spans="2:26" ht="12.75">
      <c r="B101" s="4"/>
      <c r="D101" s="187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Z101" s="4"/>
    </row>
    <row r="102" spans="2:26" ht="12.75">
      <c r="B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</sheetData>
  <sheetProtection/>
  <mergeCells count="112">
    <mergeCell ref="D96:F96"/>
    <mergeCell ref="D97:F97"/>
    <mergeCell ref="D98:F98"/>
    <mergeCell ref="D99:F99"/>
    <mergeCell ref="D101:N101"/>
    <mergeCell ref="O101:X101"/>
    <mergeCell ref="D91:D95"/>
    <mergeCell ref="E91:F91"/>
    <mergeCell ref="E92:F92"/>
    <mergeCell ref="E93:F93"/>
    <mergeCell ref="E94:F94"/>
    <mergeCell ref="E95:F95"/>
    <mergeCell ref="E85:F85"/>
    <mergeCell ref="E86:F86"/>
    <mergeCell ref="E87:F87"/>
    <mergeCell ref="E88:F88"/>
    <mergeCell ref="E89:F89"/>
    <mergeCell ref="E90:F90"/>
    <mergeCell ref="E76:F76"/>
    <mergeCell ref="D77:F77"/>
    <mergeCell ref="E78:F78"/>
    <mergeCell ref="D79:D89"/>
    <mergeCell ref="E79:F79"/>
    <mergeCell ref="E80:F80"/>
    <mergeCell ref="E81:F81"/>
    <mergeCell ref="E82:F82"/>
    <mergeCell ref="E83:F83"/>
    <mergeCell ref="E84:F84"/>
    <mergeCell ref="E65:F65"/>
    <mergeCell ref="E66:F66"/>
    <mergeCell ref="D67:D75"/>
    <mergeCell ref="E67:F67"/>
    <mergeCell ref="E68:F68"/>
    <mergeCell ref="E69:F69"/>
    <mergeCell ref="E70:F70"/>
    <mergeCell ref="E71:F71"/>
    <mergeCell ref="E72:F72"/>
    <mergeCell ref="U58:V58"/>
    <mergeCell ref="W58:X58"/>
    <mergeCell ref="D59:F59"/>
    <mergeCell ref="D60:F60"/>
    <mergeCell ref="E61:F61"/>
    <mergeCell ref="D62:D64"/>
    <mergeCell ref="E62:F62"/>
    <mergeCell ref="E63:F63"/>
    <mergeCell ref="E64:F64"/>
    <mergeCell ref="D53:X53"/>
    <mergeCell ref="D54:X54"/>
    <mergeCell ref="D58:F58"/>
    <mergeCell ref="G58:H58"/>
    <mergeCell ref="I58:J58"/>
    <mergeCell ref="K58:L58"/>
    <mergeCell ref="M58:N58"/>
    <mergeCell ref="O58:P58"/>
    <mergeCell ref="Q58:R58"/>
    <mergeCell ref="S58:T58"/>
    <mergeCell ref="D46:F46"/>
    <mergeCell ref="D47:F47"/>
    <mergeCell ref="D48:F48"/>
    <mergeCell ref="D49:F49"/>
    <mergeCell ref="D52:N52"/>
    <mergeCell ref="O52:X52"/>
    <mergeCell ref="D41:D45"/>
    <mergeCell ref="E41:F41"/>
    <mergeCell ref="E42:F42"/>
    <mergeCell ref="E43:F43"/>
    <mergeCell ref="E44:F44"/>
    <mergeCell ref="E45:F45"/>
    <mergeCell ref="E35:F35"/>
    <mergeCell ref="E36:F36"/>
    <mergeCell ref="E37:F37"/>
    <mergeCell ref="E38:F38"/>
    <mergeCell ref="E39:F39"/>
    <mergeCell ref="E40:F40"/>
    <mergeCell ref="E26:F26"/>
    <mergeCell ref="D27:F27"/>
    <mergeCell ref="E28:F28"/>
    <mergeCell ref="D29:D39"/>
    <mergeCell ref="E29:F29"/>
    <mergeCell ref="E30:F30"/>
    <mergeCell ref="E31:F31"/>
    <mergeCell ref="E32:F32"/>
    <mergeCell ref="E33:F33"/>
    <mergeCell ref="E34:F34"/>
    <mergeCell ref="E15:F15"/>
    <mergeCell ref="E16:F16"/>
    <mergeCell ref="D17:D25"/>
    <mergeCell ref="E17:F17"/>
    <mergeCell ref="E18:F18"/>
    <mergeCell ref="E19:F19"/>
    <mergeCell ref="E20:F20"/>
    <mergeCell ref="E21:F21"/>
    <mergeCell ref="E22:F22"/>
    <mergeCell ref="U8:V8"/>
    <mergeCell ref="W8:X8"/>
    <mergeCell ref="D9:F9"/>
    <mergeCell ref="D10:F10"/>
    <mergeCell ref="E11:F11"/>
    <mergeCell ref="D12:D14"/>
    <mergeCell ref="E12:F12"/>
    <mergeCell ref="E13:F13"/>
    <mergeCell ref="E14:F14"/>
    <mergeCell ref="D3:X3"/>
    <mergeCell ref="D4:X4"/>
    <mergeCell ref="D8:F8"/>
    <mergeCell ref="G8:H8"/>
    <mergeCell ref="I8:J8"/>
    <mergeCell ref="K8:L8"/>
    <mergeCell ref="M8:N8"/>
    <mergeCell ref="O8:P8"/>
    <mergeCell ref="Q8:R8"/>
    <mergeCell ref="S8:T8"/>
  </mergeCells>
  <printOptions/>
  <pageMargins left="0.6692913385826772" right="0.2362204724409449" top="0.6299212598425197" bottom="0.35433070866141736" header="0.5118110236220472" footer="0.5118110236220472"/>
  <pageSetup horizontalDpi="600" verticalDpi="600" orientation="landscape" paperSize="12" scale="85" r:id="rId1"/>
  <rowBreaks count="2" manualBreakCount="2">
    <brk id="52" max="255" man="1"/>
    <brk id="99" max="255" man="1"/>
  </rowBreaks>
  <colBreaks count="2" manualBreakCount="2">
    <brk id="25" max="65535" man="1"/>
    <brk id="2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nakata</cp:lastModifiedBy>
  <cp:lastPrinted>2013-11-06T02:38:50Z</cp:lastPrinted>
  <dcterms:created xsi:type="dcterms:W3CDTF">1999-08-09T00:56:47Z</dcterms:created>
  <dcterms:modified xsi:type="dcterms:W3CDTF">2016-11-11T02:34:54Z</dcterms:modified>
  <cp:category/>
  <cp:version/>
  <cp:contentType/>
  <cp:contentStatus/>
</cp:coreProperties>
</file>