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tabRatio="241" activeTab="0"/>
  </bookViews>
  <sheets>
    <sheet name="2021" sheetId="1" r:id="rId1"/>
  </sheets>
  <definedNames>
    <definedName name="_xlnm.Print_Area" localSheetId="0">'2021'!$B$2:$L$45</definedName>
  </definedNames>
  <calcPr fullCalcOnLoad="1"/>
</workbook>
</file>

<file path=xl/sharedStrings.xml><?xml version="1.0" encoding="utf-8"?>
<sst xmlns="http://schemas.openxmlformats.org/spreadsheetml/2006/main" count="141" uniqueCount="56">
  <si>
    <t>② 20 ～ 30ｐｓ</t>
  </si>
  <si>
    <t>③ 30 ～ 50ｐｓ</t>
  </si>
  <si>
    <t>Shipment</t>
  </si>
  <si>
    <t>Total</t>
  </si>
  <si>
    <t>Production</t>
  </si>
  <si>
    <t>Quantity</t>
  </si>
  <si>
    <t>Value</t>
  </si>
  <si>
    <t>Total</t>
  </si>
  <si>
    <t xml:space="preserve">④ over 50ｐｓ </t>
  </si>
  <si>
    <t>② rotary power tiller</t>
  </si>
  <si>
    <t>① walking type</t>
  </si>
  <si>
    <t>② riding type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</si>
  <si>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</si>
  <si>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</si>
  <si>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</si>
  <si>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Farm implement(year total)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</si>
  <si>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</si>
  <si>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</si>
  <si>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</si>
  <si>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　　③ running  type</t>
  </si>
  <si>
    <t>　　① power sprayer</t>
  </si>
  <si>
    <t>　　② power  duster</t>
  </si>
  <si>
    <t xml:space="preserve">① under 20ｐｓ </t>
  </si>
  <si>
    <t>① mini tiller type</t>
  </si>
  <si>
    <t>　　① head feed type</t>
  </si>
  <si>
    <t xml:space="preserve">　　② other   type   </t>
  </si>
  <si>
    <t xml:space="preserve"> Domestic</t>
  </si>
  <si>
    <t xml:space="preserve"> Export</t>
  </si>
  <si>
    <t>Domestic</t>
  </si>
  <si>
    <t>　Tractor</t>
  </si>
  <si>
    <t>　Walking type tractor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</si>
  <si>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</si>
  <si>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　Sprayers</t>
  </si>
  <si>
    <t>　Brush cutter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</si>
  <si>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</si>
  <si>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</si>
  <si>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</si>
  <si>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</si>
  <si>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</si>
  <si>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</si>
  <si>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</si>
  <si>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</si>
  <si>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</si>
  <si>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</si>
  <si>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</si>
  <si>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</si>
  <si>
    <t>－　</t>
  </si>
  <si>
    <t>２０２１ year</t>
  </si>
  <si>
    <t>Domestic 236,709</t>
  </si>
  <si>
    <t xml:space="preserve"> Export 231,609</t>
  </si>
  <si>
    <t>Domestic 108.6</t>
  </si>
  <si>
    <t>Export 134.4</t>
  </si>
  <si>
    <t xml:space="preserve"> Domestic242,317</t>
  </si>
  <si>
    <t xml:space="preserve"> Export 230,501</t>
  </si>
  <si>
    <t>Domestic 107.0</t>
  </si>
  <si>
    <t>Export 130.9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</si>
</sst>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 quotePrefix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186" fontId="30" fillId="0" borderId="48" xfId="0" applyNumberFormat="1" applyFont="1" applyFill="1" applyBorder="1" applyAlignment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186" fontId="30" fillId="0" borderId="49" xfId="0" applyNumberFormat="1" applyFont="1" applyFill="1" applyBorder="1" applyAlignment="1">
      <alignment horizontal="right" vertical="center"/>
    </xf>
    <xf numFmtId="38" fontId="30" fillId="0" borderId="0" xfId="49" applyFont="1" applyBorder="1" applyAlignment="1">
      <alignment horizontal="right"/>
    </xf>
    <xf numFmtId="185" fontId="30" fillId="0" borderId="28" xfId="49" applyNumberFormat="1" applyFont="1" applyBorder="1" applyAlignment="1">
      <alignment horizontal="right"/>
    </xf>
    <xf numFmtId="186" fontId="30" fillId="0" borderId="28" xfId="49" applyNumberFormat="1" applyFont="1" applyFill="1" applyBorder="1" applyAlignment="1" quotePrefix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186" fontId="30" fillId="0" borderId="50" xfId="0" applyNumberFormat="1" applyFont="1" applyFill="1" applyBorder="1" applyAlignment="1">
      <alignment horizontal="right" vertical="center"/>
    </xf>
    <xf numFmtId="186" fontId="30" fillId="0" borderId="51" xfId="0" applyNumberFormat="1" applyFont="1" applyFill="1" applyBorder="1" applyAlignment="1">
      <alignment horizontal="right" vertical="center"/>
    </xf>
    <xf numFmtId="38" fontId="30" fillId="0" borderId="52" xfId="49" applyFont="1" applyBorder="1" applyAlignment="1">
      <alignment horizontal="right"/>
    </xf>
    <xf numFmtId="185" fontId="30" fillId="0" borderId="53" xfId="49" applyNumberFormat="1" applyFont="1" applyBorder="1" applyAlignment="1">
      <alignment horizontal="right"/>
    </xf>
    <xf numFmtId="186" fontId="30" fillId="0" borderId="28" xfId="0" applyNumberFormat="1" applyFont="1" applyFill="1" applyBorder="1" applyAlignment="1">
      <alignment horizontal="right" vertical="center"/>
    </xf>
    <xf numFmtId="3" fontId="30" fillId="0" borderId="53" xfId="0" applyNumberFormat="1" applyFont="1" applyFill="1" applyBorder="1" applyAlignment="1">
      <alignment horizontal="right" vertical="center"/>
    </xf>
    <xf numFmtId="186" fontId="30" fillId="0" borderId="53" xfId="0" applyNumberFormat="1" applyFont="1" applyFill="1" applyBorder="1" applyAlignment="1">
      <alignment horizontal="right" vertical="center"/>
    </xf>
    <xf numFmtId="38" fontId="30" fillId="33" borderId="11" xfId="49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8" fontId="30" fillId="33" borderId="10" xfId="49" applyFont="1" applyFill="1" applyBorder="1" applyAlignment="1">
      <alignment horizontal="right"/>
    </xf>
    <xf numFmtId="3" fontId="30" fillId="0" borderId="50" xfId="0" applyNumberFormat="1" applyFont="1" applyFill="1" applyBorder="1" applyAlignment="1">
      <alignment horizontal="right" vertical="center"/>
    </xf>
    <xf numFmtId="3" fontId="30" fillId="0" borderId="54" xfId="0" applyNumberFormat="1" applyFont="1" applyFill="1" applyBorder="1" applyAlignment="1">
      <alignment horizontal="right" vertical="center"/>
    </xf>
    <xf numFmtId="38" fontId="26" fillId="0" borderId="44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38" fontId="26" fillId="33" borderId="10" xfId="49" applyFont="1" applyFill="1" applyBorder="1" applyAlignment="1">
      <alignment horizontal="right" vertical="center"/>
    </xf>
    <xf numFmtId="0" fontId="26" fillId="33" borderId="44" xfId="0" applyFont="1" applyFill="1" applyBorder="1" applyAlignment="1">
      <alignment horizontal="right" vertical="center"/>
    </xf>
    <xf numFmtId="38" fontId="29" fillId="0" borderId="55" xfId="49" applyFont="1" applyBorder="1" applyAlignment="1">
      <alignment vertical="center"/>
    </xf>
    <xf numFmtId="38" fontId="29" fillId="0" borderId="39" xfId="49" applyFont="1" applyBorder="1" applyAlignment="1">
      <alignment vertical="center"/>
    </xf>
    <xf numFmtId="185" fontId="29" fillId="0" borderId="55" xfId="49" applyNumberFormat="1" applyFont="1" applyFill="1" applyBorder="1" applyAlignment="1">
      <alignment horizontal="right" vertical="center"/>
    </xf>
    <xf numFmtId="185" fontId="29" fillId="0" borderId="39" xfId="49" applyNumberFormat="1" applyFont="1" applyBorder="1" applyAlignment="1">
      <alignment vertical="center"/>
    </xf>
    <xf numFmtId="185" fontId="29" fillId="0" borderId="39" xfId="49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30" fillId="0" borderId="28" xfId="0" applyNumberFormat="1" applyFont="1" applyFill="1" applyBorder="1" applyAlignment="1" quotePrefix="1">
      <alignment horizontal="right" vertical="center"/>
    </xf>
    <xf numFmtId="0" fontId="30" fillId="0" borderId="53" xfId="0" applyNumberFormat="1" applyFont="1" applyFill="1" applyBorder="1" applyAlignment="1" quotePrefix="1">
      <alignment horizontal="right" vertical="center"/>
    </xf>
    <xf numFmtId="38" fontId="29" fillId="0" borderId="55" xfId="49" applyFont="1" applyBorder="1" applyAlignment="1">
      <alignment vertical="center" wrapText="1"/>
    </xf>
    <xf numFmtId="0" fontId="31" fillId="0" borderId="55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26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1" fillId="33" borderId="55" xfId="0" applyFont="1" applyFill="1" applyBorder="1" applyAlignment="1">
      <alignment horizontal="right" vertical="center"/>
    </xf>
    <xf numFmtId="0" fontId="31" fillId="33" borderId="31" xfId="0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10.125" style="2" customWidth="1"/>
    <col min="7" max="7" width="10.625" style="2" customWidth="1"/>
    <col min="8" max="8" width="12.625" style="2" customWidth="1"/>
    <col min="9" max="10" width="10.1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4" t="s">
        <v>16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2"/>
    </row>
    <row r="4" spans="1:20" s="6" customFormat="1" ht="19.5" customHeight="1">
      <c r="A4" s="87"/>
      <c r="B4" s="74"/>
      <c r="C4" s="84"/>
      <c r="D4" s="84"/>
      <c r="E4" s="84"/>
      <c r="F4" s="85"/>
      <c r="G4" s="123" t="s">
        <v>18</v>
      </c>
      <c r="I4" s="122"/>
      <c r="J4" s="122"/>
      <c r="K4" s="122"/>
      <c r="M4" s="102"/>
      <c r="Q4" s="185"/>
      <c r="R4" s="185"/>
      <c r="S4" s="186"/>
      <c r="T4" s="185"/>
    </row>
    <row r="5" spans="1:13" ht="16.5" customHeight="1">
      <c r="A5" s="6"/>
      <c r="B5" s="75"/>
      <c r="C5" s="187" t="s">
        <v>47</v>
      </c>
      <c r="D5" s="188"/>
      <c r="E5" s="188"/>
      <c r="F5" s="188"/>
      <c r="G5" s="188"/>
      <c r="H5" s="188"/>
      <c r="I5" s="188"/>
      <c r="J5" s="188"/>
      <c r="K5" s="188"/>
      <c r="L5" s="189"/>
      <c r="M5" s="102"/>
    </row>
    <row r="6" spans="2:12" ht="15" customHeight="1">
      <c r="B6" s="76" t="s">
        <v>12</v>
      </c>
      <c r="C6" s="190" t="s">
        <v>4</v>
      </c>
      <c r="D6" s="191"/>
      <c r="E6" s="88" t="s">
        <v>17</v>
      </c>
      <c r="F6" s="89"/>
      <c r="G6" s="190" t="s">
        <v>2</v>
      </c>
      <c r="H6" s="191"/>
      <c r="I6" s="88" t="s">
        <v>17</v>
      </c>
      <c r="J6" s="90"/>
      <c r="K6" s="195" t="s">
        <v>13</v>
      </c>
      <c r="L6" s="196"/>
    </row>
    <row r="7" spans="2:12" ht="15" customHeight="1">
      <c r="B7" s="77"/>
      <c r="C7" s="91" t="s">
        <v>5</v>
      </c>
      <c r="D7" s="92" t="s">
        <v>6</v>
      </c>
      <c r="E7" s="93" t="s">
        <v>5</v>
      </c>
      <c r="F7" s="94" t="s">
        <v>6</v>
      </c>
      <c r="G7" s="91" t="s">
        <v>5</v>
      </c>
      <c r="H7" s="92" t="s">
        <v>6</v>
      </c>
      <c r="I7" s="93" t="s">
        <v>5</v>
      </c>
      <c r="J7" s="94" t="s">
        <v>6</v>
      </c>
      <c r="K7" s="93" t="s">
        <v>5</v>
      </c>
      <c r="L7" s="95" t="s">
        <v>17</v>
      </c>
    </row>
    <row r="8" spans="2:12" ht="16.5" customHeight="1">
      <c r="B8" s="86" t="s">
        <v>7</v>
      </c>
      <c r="C8" s="105"/>
      <c r="D8" s="106">
        <f>SUM(D12,D44:D45)</f>
        <v>520393.8949999999</v>
      </c>
      <c r="E8" s="105"/>
      <c r="F8" s="107">
        <v>121.1</v>
      </c>
      <c r="G8" s="108"/>
      <c r="H8" s="109">
        <f>SUM(H12,H44:H45)</f>
        <v>526052.0780000001</v>
      </c>
      <c r="I8" s="105"/>
      <c r="J8" s="107">
        <v>116.5</v>
      </c>
      <c r="K8" s="78"/>
      <c r="L8" s="79"/>
    </row>
    <row r="9" spans="2:12" ht="9.75" customHeight="1">
      <c r="B9" s="197" t="s">
        <v>14</v>
      </c>
      <c r="C9" s="161" t="s">
        <v>26</v>
      </c>
      <c r="D9" s="165">
        <v>288784.919</v>
      </c>
      <c r="E9" s="130" t="s">
        <v>28</v>
      </c>
      <c r="F9" s="167">
        <v>112.2</v>
      </c>
      <c r="G9" s="163" t="s">
        <v>26</v>
      </c>
      <c r="H9" s="179">
        <v>292821.86400000006</v>
      </c>
      <c r="I9" s="130" t="s">
        <v>28</v>
      </c>
      <c r="J9" s="167">
        <v>107.2</v>
      </c>
      <c r="K9" s="103"/>
      <c r="L9" s="80"/>
    </row>
    <row r="10" spans="2:12" ht="9.75" customHeight="1">
      <c r="B10" s="198"/>
      <c r="C10" s="162" t="s">
        <v>27</v>
      </c>
      <c r="D10" s="166">
        <v>231608.976</v>
      </c>
      <c r="E10" s="158" t="s">
        <v>27</v>
      </c>
      <c r="F10" s="168">
        <v>134.4</v>
      </c>
      <c r="G10" s="164" t="s">
        <v>27</v>
      </c>
      <c r="H10" s="166">
        <v>233230.214</v>
      </c>
      <c r="I10" s="130" t="s">
        <v>27</v>
      </c>
      <c r="J10" s="169">
        <v>130.6</v>
      </c>
      <c r="K10" s="104"/>
      <c r="L10" s="81"/>
    </row>
    <row r="11" spans="2:12" ht="7.5" customHeight="1">
      <c r="B11" s="66"/>
      <c r="C11" s="67"/>
      <c r="D11" s="68"/>
      <c r="E11" s="67"/>
      <c r="F11" s="127"/>
      <c r="G11" s="70"/>
      <c r="H11" s="128"/>
      <c r="I11" s="129"/>
      <c r="J11" s="129"/>
      <c r="K11" s="69"/>
      <c r="L11" s="71"/>
    </row>
    <row r="12" spans="2:12" ht="15" customHeight="1">
      <c r="B12" s="192" t="s">
        <v>3</v>
      </c>
      <c r="C12" s="36"/>
      <c r="D12" s="65">
        <f>SUM(D15,D20,D23,D26,D30:D31,D34:D42)</f>
        <v>468318.2839999999</v>
      </c>
      <c r="E12" s="36"/>
      <c r="F12" s="183">
        <v>120</v>
      </c>
      <c r="G12" s="64"/>
      <c r="H12" s="82">
        <f>SUM(H15,H20,H23,H26,H30:H31,H34:H42)</f>
        <v>472817.1170000001</v>
      </c>
      <c r="I12" s="83"/>
      <c r="J12" s="201">
        <v>117.5</v>
      </c>
      <c r="K12" s="52"/>
      <c r="L12" s="50"/>
    </row>
    <row r="13" spans="2:12" ht="9.75" customHeight="1">
      <c r="B13" s="193"/>
      <c r="C13" s="36"/>
      <c r="D13" s="180" t="s">
        <v>48</v>
      </c>
      <c r="E13" s="131"/>
      <c r="F13" s="182" t="s">
        <v>50</v>
      </c>
      <c r="G13" s="132"/>
      <c r="H13" s="199" t="s">
        <v>52</v>
      </c>
      <c r="I13" s="133"/>
      <c r="J13" s="202" t="s">
        <v>54</v>
      </c>
      <c r="K13" s="124"/>
      <c r="L13" s="50"/>
    </row>
    <row r="14" spans="2:12" ht="9.75" customHeight="1">
      <c r="B14" s="194"/>
      <c r="C14" s="38"/>
      <c r="D14" s="181" t="s">
        <v>49</v>
      </c>
      <c r="E14" s="134"/>
      <c r="F14" s="182" t="s">
        <v>51</v>
      </c>
      <c r="G14" s="132"/>
      <c r="H14" s="200" t="s">
        <v>53</v>
      </c>
      <c r="I14" s="135"/>
      <c r="J14" s="202" t="s">
        <v>55</v>
      </c>
      <c r="K14" s="125"/>
      <c r="L14" s="51"/>
    </row>
    <row r="15" spans="2:12" s="1" customFormat="1" ht="14.25" customHeight="1">
      <c r="B15" s="171" t="s">
        <v>29</v>
      </c>
      <c r="C15" s="34">
        <v>157466</v>
      </c>
      <c r="D15" s="12">
        <v>291925.039</v>
      </c>
      <c r="E15" s="22">
        <v>131.2</v>
      </c>
      <c r="F15" s="17">
        <v>130.2</v>
      </c>
      <c r="G15" s="34">
        <v>154785</v>
      </c>
      <c r="H15" s="12">
        <v>289279.7</v>
      </c>
      <c r="I15" s="19">
        <v>128.7</v>
      </c>
      <c r="J15" s="17">
        <v>129.2</v>
      </c>
      <c r="K15" s="49">
        <v>8384</v>
      </c>
      <c r="L15" s="42">
        <v>145.5</v>
      </c>
    </row>
    <row r="16" spans="2:12" s="10" customFormat="1" ht="15" customHeight="1">
      <c r="B16" s="7" t="s">
        <v>22</v>
      </c>
      <c r="C16" s="136">
        <v>8767</v>
      </c>
      <c r="D16" s="137">
        <v>8347.045</v>
      </c>
      <c r="E16" s="138">
        <v>123.7</v>
      </c>
      <c r="F16" s="139">
        <v>124.8</v>
      </c>
      <c r="G16" s="136">
        <v>8665</v>
      </c>
      <c r="H16" s="137">
        <v>8023.956</v>
      </c>
      <c r="I16" s="140">
        <v>121.6</v>
      </c>
      <c r="J16" s="139">
        <v>119.1</v>
      </c>
      <c r="K16" s="141">
        <v>622</v>
      </c>
      <c r="L16" s="142">
        <v>117.4</v>
      </c>
    </row>
    <row r="17" spans="2:12" s="10" customFormat="1" ht="15" customHeight="1">
      <c r="B17" s="7" t="s">
        <v>0</v>
      </c>
      <c r="C17" s="136">
        <v>57200</v>
      </c>
      <c r="D17" s="137">
        <v>63476.757</v>
      </c>
      <c r="E17" s="138">
        <v>133.8</v>
      </c>
      <c r="F17" s="143">
        <v>131.1</v>
      </c>
      <c r="G17" s="136">
        <v>55719</v>
      </c>
      <c r="H17" s="137">
        <v>61346.088</v>
      </c>
      <c r="I17" s="140">
        <v>126</v>
      </c>
      <c r="J17" s="143">
        <v>124.1</v>
      </c>
      <c r="K17" s="141">
        <v>3021</v>
      </c>
      <c r="L17" s="142">
        <v>192.8</v>
      </c>
    </row>
    <row r="18" spans="2:12" s="10" customFormat="1" ht="15" customHeight="1">
      <c r="B18" s="7" t="s">
        <v>1</v>
      </c>
      <c r="C18" s="136">
        <v>33247</v>
      </c>
      <c r="D18" s="137">
        <v>63348.494</v>
      </c>
      <c r="E18" s="138">
        <v>138.1</v>
      </c>
      <c r="F18" s="139">
        <v>132.8</v>
      </c>
      <c r="G18" s="136">
        <v>33080</v>
      </c>
      <c r="H18" s="137">
        <v>63480.209</v>
      </c>
      <c r="I18" s="140">
        <v>144.5</v>
      </c>
      <c r="J18" s="139">
        <v>140.3</v>
      </c>
      <c r="K18" s="141">
        <v>2064</v>
      </c>
      <c r="L18" s="142">
        <v>106.8</v>
      </c>
    </row>
    <row r="19" spans="2:12" s="10" customFormat="1" ht="15" customHeight="1">
      <c r="B19" s="7" t="s">
        <v>8</v>
      </c>
      <c r="C19" s="136">
        <v>58252</v>
      </c>
      <c r="D19" s="137">
        <v>156752.743</v>
      </c>
      <c r="E19" s="138">
        <v>126.2</v>
      </c>
      <c r="F19" s="139">
        <v>129.2</v>
      </c>
      <c r="G19" s="136">
        <v>57321</v>
      </c>
      <c r="H19" s="137">
        <v>156429.447</v>
      </c>
      <c r="I19" s="140">
        <v>124.6</v>
      </c>
      <c r="J19" s="139">
        <v>127.8</v>
      </c>
      <c r="K19" s="141">
        <v>2677</v>
      </c>
      <c r="L19" s="142">
        <v>154.6</v>
      </c>
    </row>
    <row r="20" spans="2:12" s="1" customFormat="1" ht="15" customHeight="1">
      <c r="B20" s="171" t="s">
        <v>30</v>
      </c>
      <c r="C20" s="34">
        <v>115256</v>
      </c>
      <c r="D20" s="12">
        <v>15081.681</v>
      </c>
      <c r="E20" s="22">
        <v>123</v>
      </c>
      <c r="F20" s="17">
        <v>123.6</v>
      </c>
      <c r="G20" s="34">
        <v>113139</v>
      </c>
      <c r="H20" s="12">
        <v>15419.476</v>
      </c>
      <c r="I20" s="19">
        <v>108.7</v>
      </c>
      <c r="J20" s="17">
        <v>110.5</v>
      </c>
      <c r="K20" s="39">
        <v>16221</v>
      </c>
      <c r="L20" s="40">
        <v>116</v>
      </c>
    </row>
    <row r="21" spans="2:12" s="10" customFormat="1" ht="15" customHeight="1">
      <c r="B21" s="7" t="s">
        <v>23</v>
      </c>
      <c r="C21" s="136" t="s">
        <v>46</v>
      </c>
      <c r="D21" s="177" t="s">
        <v>46</v>
      </c>
      <c r="E21" s="138" t="s">
        <v>46</v>
      </c>
      <c r="F21" s="139" t="s">
        <v>46</v>
      </c>
      <c r="G21" s="136" t="s">
        <v>46</v>
      </c>
      <c r="H21" s="177" t="s">
        <v>46</v>
      </c>
      <c r="I21" s="140" t="s">
        <v>46</v>
      </c>
      <c r="J21" s="139" t="s">
        <v>46</v>
      </c>
      <c r="K21" s="141">
        <v>15603</v>
      </c>
      <c r="L21" s="142">
        <v>113.8</v>
      </c>
    </row>
    <row r="22" spans="2:12" s="10" customFormat="1" ht="15" customHeight="1">
      <c r="B22" s="8" t="s">
        <v>9</v>
      </c>
      <c r="C22" s="144" t="s">
        <v>46</v>
      </c>
      <c r="D22" s="178" t="s">
        <v>46</v>
      </c>
      <c r="E22" s="145" t="s">
        <v>46</v>
      </c>
      <c r="F22" s="139" t="s">
        <v>46</v>
      </c>
      <c r="G22" s="144" t="s">
        <v>46</v>
      </c>
      <c r="H22" s="178" t="s">
        <v>46</v>
      </c>
      <c r="I22" s="146" t="s">
        <v>46</v>
      </c>
      <c r="J22" s="139" t="s">
        <v>46</v>
      </c>
      <c r="K22" s="147">
        <v>618</v>
      </c>
      <c r="L22" s="148">
        <v>228.9</v>
      </c>
    </row>
    <row r="23" spans="2:12" s="1" customFormat="1" ht="15" customHeight="1">
      <c r="B23" s="171" t="s">
        <v>31</v>
      </c>
      <c r="C23" s="34">
        <v>20883</v>
      </c>
      <c r="D23" s="12">
        <v>35895.795</v>
      </c>
      <c r="E23" s="22">
        <v>98.3</v>
      </c>
      <c r="F23" s="17">
        <v>99.3</v>
      </c>
      <c r="G23" s="34">
        <v>21126</v>
      </c>
      <c r="H23" s="12">
        <v>35725.375</v>
      </c>
      <c r="I23" s="19">
        <v>101.5</v>
      </c>
      <c r="J23" s="17">
        <v>100.7</v>
      </c>
      <c r="K23" s="39">
        <v>1690</v>
      </c>
      <c r="L23" s="40">
        <v>85.7</v>
      </c>
    </row>
    <row r="24" spans="2:12" s="10" customFormat="1" ht="15" customHeight="1">
      <c r="B24" s="7" t="s">
        <v>10</v>
      </c>
      <c r="C24" s="136" t="s">
        <v>46</v>
      </c>
      <c r="D24" s="137" t="s">
        <v>46</v>
      </c>
      <c r="E24" s="138" t="s">
        <v>46</v>
      </c>
      <c r="F24" s="139" t="s">
        <v>46</v>
      </c>
      <c r="G24" s="136" t="s">
        <v>46</v>
      </c>
      <c r="H24" s="137" t="s">
        <v>46</v>
      </c>
      <c r="I24" s="140" t="s">
        <v>46</v>
      </c>
      <c r="J24" s="139" t="s">
        <v>46</v>
      </c>
      <c r="K24" s="141">
        <v>21</v>
      </c>
      <c r="L24" s="142">
        <v>53.8</v>
      </c>
    </row>
    <row r="25" spans="2:12" s="10" customFormat="1" ht="15" customHeight="1">
      <c r="B25" s="7" t="s">
        <v>11</v>
      </c>
      <c r="C25" s="136" t="s">
        <v>46</v>
      </c>
      <c r="D25" s="137" t="s">
        <v>46</v>
      </c>
      <c r="E25" s="138" t="s">
        <v>46</v>
      </c>
      <c r="F25" s="139" t="s">
        <v>46</v>
      </c>
      <c r="G25" s="136" t="s">
        <v>46</v>
      </c>
      <c r="H25" s="137" t="s">
        <v>46</v>
      </c>
      <c r="I25" s="140" t="s">
        <v>46</v>
      </c>
      <c r="J25" s="139" t="s">
        <v>46</v>
      </c>
      <c r="K25" s="147">
        <v>1669</v>
      </c>
      <c r="L25" s="148">
        <v>86.3</v>
      </c>
    </row>
    <row r="26" spans="2:12" s="10" customFormat="1" ht="15" customHeight="1">
      <c r="B26" s="170" t="s">
        <v>32</v>
      </c>
      <c r="C26" s="34">
        <v>207672</v>
      </c>
      <c r="D26" s="12">
        <v>15680.804</v>
      </c>
      <c r="E26" s="22">
        <v>110</v>
      </c>
      <c r="F26" s="32">
        <v>114.9</v>
      </c>
      <c r="G26" s="34">
        <v>211158</v>
      </c>
      <c r="H26" s="12">
        <v>17759.025</v>
      </c>
      <c r="I26" s="19">
        <v>104.9</v>
      </c>
      <c r="J26" s="32">
        <v>103.2</v>
      </c>
      <c r="K26" s="41">
        <v>41161</v>
      </c>
      <c r="L26" s="42">
        <v>132.1</v>
      </c>
    </row>
    <row r="27" spans="2:12" s="1" customFormat="1" ht="15" customHeight="1">
      <c r="B27" s="159" t="s">
        <v>20</v>
      </c>
      <c r="C27" s="136" t="s">
        <v>46</v>
      </c>
      <c r="D27" s="137" t="s">
        <v>46</v>
      </c>
      <c r="E27" s="138" t="s">
        <v>46</v>
      </c>
      <c r="F27" s="149" t="s">
        <v>46</v>
      </c>
      <c r="G27" s="136" t="s">
        <v>46</v>
      </c>
      <c r="H27" s="137" t="s">
        <v>46</v>
      </c>
      <c r="I27" s="140" t="s">
        <v>46</v>
      </c>
      <c r="J27" s="149" t="s">
        <v>46</v>
      </c>
      <c r="K27" s="141">
        <v>35509</v>
      </c>
      <c r="L27" s="142">
        <v>136.2</v>
      </c>
    </row>
    <row r="28" spans="2:12" s="1" customFormat="1" ht="15" customHeight="1">
      <c r="B28" s="159" t="s">
        <v>21</v>
      </c>
      <c r="C28" s="136" t="s">
        <v>46</v>
      </c>
      <c r="D28" s="137" t="s">
        <v>46</v>
      </c>
      <c r="E28" s="138" t="s">
        <v>46</v>
      </c>
      <c r="F28" s="149" t="s">
        <v>46</v>
      </c>
      <c r="G28" s="136" t="s">
        <v>46</v>
      </c>
      <c r="H28" s="137" t="s">
        <v>46</v>
      </c>
      <c r="I28" s="140" t="s">
        <v>46</v>
      </c>
      <c r="J28" s="149" t="s">
        <v>46</v>
      </c>
      <c r="K28" s="141">
        <v>5123</v>
      </c>
      <c r="L28" s="142">
        <v>112.5</v>
      </c>
    </row>
    <row r="29" spans="2:12" s="1" customFormat="1" ht="15" customHeight="1">
      <c r="B29" s="160" t="s">
        <v>19</v>
      </c>
      <c r="C29" s="144" t="s">
        <v>46</v>
      </c>
      <c r="D29" s="150" t="s">
        <v>46</v>
      </c>
      <c r="E29" s="145" t="s">
        <v>46</v>
      </c>
      <c r="F29" s="151" t="s">
        <v>46</v>
      </c>
      <c r="G29" s="144" t="s">
        <v>46</v>
      </c>
      <c r="H29" s="150" t="s">
        <v>46</v>
      </c>
      <c r="I29" s="146" t="s">
        <v>46</v>
      </c>
      <c r="J29" s="151" t="s">
        <v>46</v>
      </c>
      <c r="K29" s="152">
        <v>529</v>
      </c>
      <c r="L29" s="148">
        <v>98.9</v>
      </c>
    </row>
    <row r="30" spans="1:12" s="1" customFormat="1" ht="15" customHeight="1">
      <c r="A30" s="33"/>
      <c r="B30" s="172" t="s">
        <v>33</v>
      </c>
      <c r="C30" s="35">
        <v>895932</v>
      </c>
      <c r="D30" s="29">
        <v>16778.82</v>
      </c>
      <c r="E30" s="23">
        <v>112.9</v>
      </c>
      <c r="F30" s="16">
        <v>112.3</v>
      </c>
      <c r="G30" s="13">
        <v>904281</v>
      </c>
      <c r="H30" s="29">
        <v>20750.053</v>
      </c>
      <c r="I30" s="20">
        <v>108.1</v>
      </c>
      <c r="J30" s="16">
        <v>108.5</v>
      </c>
      <c r="K30" s="43">
        <v>228840</v>
      </c>
      <c r="L30" s="44">
        <v>125.5</v>
      </c>
    </row>
    <row r="31" spans="2:12" s="1" customFormat="1" ht="15" customHeight="1">
      <c r="B31" s="171" t="s">
        <v>45</v>
      </c>
      <c r="C31" s="9">
        <v>14183</v>
      </c>
      <c r="D31" s="11">
        <v>68026.862</v>
      </c>
      <c r="E31" s="22">
        <v>105.5</v>
      </c>
      <c r="F31" s="17">
        <v>103.2</v>
      </c>
      <c r="G31" s="9">
        <v>13876</v>
      </c>
      <c r="H31" s="12">
        <v>67130.715</v>
      </c>
      <c r="I31" s="19">
        <v>103.6</v>
      </c>
      <c r="J31" s="17">
        <v>101.7</v>
      </c>
      <c r="K31" s="45">
        <v>1182</v>
      </c>
      <c r="L31" s="40">
        <v>127.4</v>
      </c>
    </row>
    <row r="32" spans="2:12" s="1" customFormat="1" ht="15" customHeight="1">
      <c r="B32" s="159" t="s">
        <v>24</v>
      </c>
      <c r="C32" s="153" t="s">
        <v>46</v>
      </c>
      <c r="D32" s="154" t="s">
        <v>46</v>
      </c>
      <c r="E32" s="138" t="s">
        <v>46</v>
      </c>
      <c r="F32" s="149" t="s">
        <v>46</v>
      </c>
      <c r="G32" s="153" t="s">
        <v>46</v>
      </c>
      <c r="H32" s="137" t="s">
        <v>46</v>
      </c>
      <c r="I32" s="140" t="s">
        <v>46</v>
      </c>
      <c r="J32" s="149" t="s">
        <v>46</v>
      </c>
      <c r="K32" s="155">
        <v>1076</v>
      </c>
      <c r="L32" s="142">
        <v>123.8</v>
      </c>
    </row>
    <row r="33" spans="2:12" s="1" customFormat="1" ht="15" customHeight="1">
      <c r="B33" s="160" t="s">
        <v>25</v>
      </c>
      <c r="C33" s="156" t="s">
        <v>46</v>
      </c>
      <c r="D33" s="157" t="s">
        <v>46</v>
      </c>
      <c r="E33" s="145" t="s">
        <v>46</v>
      </c>
      <c r="F33" s="151" t="s">
        <v>46</v>
      </c>
      <c r="G33" s="156" t="s">
        <v>46</v>
      </c>
      <c r="H33" s="150" t="s">
        <v>46</v>
      </c>
      <c r="I33" s="146" t="s">
        <v>46</v>
      </c>
      <c r="J33" s="151" t="s">
        <v>46</v>
      </c>
      <c r="K33" s="155">
        <v>106</v>
      </c>
      <c r="L33" s="142">
        <v>179.7</v>
      </c>
    </row>
    <row r="34" spans="2:12" s="1" customFormat="1" ht="15" customHeight="1">
      <c r="B34" s="174" t="s">
        <v>34</v>
      </c>
      <c r="C34" s="14">
        <v>992</v>
      </c>
      <c r="D34" s="25">
        <v>352.093</v>
      </c>
      <c r="E34" s="23">
        <v>135</v>
      </c>
      <c r="F34" s="16">
        <v>148.2</v>
      </c>
      <c r="G34" s="14">
        <v>967</v>
      </c>
      <c r="H34" s="30">
        <v>311.901</v>
      </c>
      <c r="I34" s="20">
        <v>104</v>
      </c>
      <c r="J34" s="16">
        <v>102.3</v>
      </c>
      <c r="K34" s="43">
        <v>132</v>
      </c>
      <c r="L34" s="44">
        <v>120</v>
      </c>
    </row>
    <row r="35" spans="2:12" s="1" customFormat="1" ht="15" customHeight="1">
      <c r="B35" s="174" t="s">
        <v>35</v>
      </c>
      <c r="C35" s="14">
        <v>357</v>
      </c>
      <c r="D35" s="25">
        <v>186.237</v>
      </c>
      <c r="E35" s="23">
        <v>149.4</v>
      </c>
      <c r="F35" s="16">
        <v>174.4</v>
      </c>
      <c r="G35" s="14">
        <v>362</v>
      </c>
      <c r="H35" s="30">
        <v>173.759</v>
      </c>
      <c r="I35" s="20">
        <v>100.3</v>
      </c>
      <c r="J35" s="16">
        <v>98.7</v>
      </c>
      <c r="K35" s="43">
        <v>29</v>
      </c>
      <c r="L35" s="44">
        <v>82.9</v>
      </c>
    </row>
    <row r="36" spans="2:12" s="1" customFormat="1" ht="15" customHeight="1">
      <c r="B36" s="172" t="s">
        <v>36</v>
      </c>
      <c r="C36" s="14">
        <v>8306</v>
      </c>
      <c r="D36" s="25">
        <v>4545.458</v>
      </c>
      <c r="E36" s="23">
        <v>89.8</v>
      </c>
      <c r="F36" s="16">
        <v>93.6</v>
      </c>
      <c r="G36" s="14">
        <v>8876</v>
      </c>
      <c r="H36" s="30">
        <v>4677.457</v>
      </c>
      <c r="I36" s="20">
        <v>91</v>
      </c>
      <c r="J36" s="16">
        <v>90</v>
      </c>
      <c r="K36" s="43">
        <v>1035</v>
      </c>
      <c r="L36" s="44">
        <v>64.1</v>
      </c>
    </row>
    <row r="37" spans="2:12" s="1" customFormat="1" ht="15" customHeight="1">
      <c r="B37" s="172" t="s">
        <v>37</v>
      </c>
      <c r="C37" s="14">
        <v>11088</v>
      </c>
      <c r="D37" s="25">
        <v>11956.71</v>
      </c>
      <c r="E37" s="23">
        <v>106.6</v>
      </c>
      <c r="F37" s="16">
        <v>106.2</v>
      </c>
      <c r="G37" s="14">
        <v>11092</v>
      </c>
      <c r="H37" s="30">
        <v>12082.17</v>
      </c>
      <c r="I37" s="20">
        <v>94.9</v>
      </c>
      <c r="J37" s="16">
        <v>96.3</v>
      </c>
      <c r="K37" s="43">
        <v>1607</v>
      </c>
      <c r="L37" s="44">
        <v>95.8</v>
      </c>
    </row>
    <row r="38" spans="2:12" s="1" customFormat="1" ht="15" customHeight="1">
      <c r="B38" s="174" t="s">
        <v>38</v>
      </c>
      <c r="C38" s="14">
        <v>2071</v>
      </c>
      <c r="D38" s="25">
        <v>380.495</v>
      </c>
      <c r="E38" s="23">
        <v>124</v>
      </c>
      <c r="F38" s="16">
        <v>142.5</v>
      </c>
      <c r="G38" s="14">
        <v>2071</v>
      </c>
      <c r="H38" s="30">
        <v>442.662</v>
      </c>
      <c r="I38" s="20">
        <v>116.5</v>
      </c>
      <c r="J38" s="16">
        <v>122.4</v>
      </c>
      <c r="K38" s="43">
        <v>360</v>
      </c>
      <c r="L38" s="44">
        <v>100</v>
      </c>
    </row>
    <row r="39" spans="2:12" s="1" customFormat="1" ht="15" customHeight="1">
      <c r="B39" s="172" t="s">
        <v>39</v>
      </c>
      <c r="C39" s="14">
        <v>6694</v>
      </c>
      <c r="D39" s="25">
        <v>629.592</v>
      </c>
      <c r="E39" s="23">
        <v>93.6</v>
      </c>
      <c r="F39" s="16">
        <v>105.1</v>
      </c>
      <c r="G39" s="14">
        <v>6955</v>
      </c>
      <c r="H39" s="30">
        <v>835.086</v>
      </c>
      <c r="I39" s="20">
        <v>95.2</v>
      </c>
      <c r="J39" s="16">
        <v>98.1</v>
      </c>
      <c r="K39" s="43">
        <v>1183</v>
      </c>
      <c r="L39" s="44">
        <v>80.9</v>
      </c>
    </row>
    <row r="40" spans="2:12" s="1" customFormat="1" ht="15" customHeight="1">
      <c r="B40" s="172" t="s">
        <v>40</v>
      </c>
      <c r="C40" s="14">
        <v>419</v>
      </c>
      <c r="D40" s="25">
        <v>1356.471</v>
      </c>
      <c r="E40" s="23">
        <v>92.9</v>
      </c>
      <c r="F40" s="16">
        <v>99.1</v>
      </c>
      <c r="G40" s="14">
        <v>460</v>
      </c>
      <c r="H40" s="30">
        <v>1480.712</v>
      </c>
      <c r="I40" s="20">
        <v>113.6</v>
      </c>
      <c r="J40" s="16">
        <v>116.2</v>
      </c>
      <c r="K40" s="43">
        <v>91</v>
      </c>
      <c r="L40" s="44">
        <v>68.9</v>
      </c>
    </row>
    <row r="41" spans="2:16" s="1" customFormat="1" ht="15" customHeight="1">
      <c r="B41" s="172" t="s">
        <v>41</v>
      </c>
      <c r="C41" s="15">
        <v>8083</v>
      </c>
      <c r="D41" s="25">
        <v>1595.643</v>
      </c>
      <c r="E41" s="23">
        <v>88.8</v>
      </c>
      <c r="F41" s="16">
        <v>87.9</v>
      </c>
      <c r="G41" s="15">
        <v>8383</v>
      </c>
      <c r="H41" s="30">
        <v>1650.938</v>
      </c>
      <c r="I41" s="20">
        <v>88.7</v>
      </c>
      <c r="J41" s="16">
        <v>88.7</v>
      </c>
      <c r="K41" s="43">
        <v>1166</v>
      </c>
      <c r="L41" s="46">
        <v>69.4</v>
      </c>
      <c r="M41" s="37"/>
      <c r="N41" s="37"/>
      <c r="O41" s="37"/>
      <c r="P41" s="37"/>
    </row>
    <row r="42" spans="2:16" s="1" customFormat="1" ht="15" customHeight="1">
      <c r="B42" s="175" t="s">
        <v>42</v>
      </c>
      <c r="C42" s="26">
        <v>11813</v>
      </c>
      <c r="D42" s="27">
        <v>3926.5840000000003</v>
      </c>
      <c r="E42" s="24">
        <v>127.9</v>
      </c>
      <c r="F42" s="18">
        <v>133.1</v>
      </c>
      <c r="G42" s="26">
        <v>11824</v>
      </c>
      <c r="H42" s="31">
        <v>5098.088</v>
      </c>
      <c r="I42" s="21">
        <v>114.3</v>
      </c>
      <c r="J42" s="18">
        <v>118.6</v>
      </c>
      <c r="K42" s="47">
        <v>915</v>
      </c>
      <c r="L42" s="48">
        <v>99.8</v>
      </c>
      <c r="M42" s="58"/>
      <c r="N42" s="58"/>
      <c r="O42" s="37"/>
      <c r="P42" s="37"/>
    </row>
    <row r="43" spans="1:16" ht="15" customHeight="1">
      <c r="A43" s="28"/>
      <c r="B43" s="53" t="s">
        <v>15</v>
      </c>
      <c r="C43" s="54"/>
      <c r="D43" s="54"/>
      <c r="E43" s="126"/>
      <c r="F43" s="55"/>
      <c r="G43" s="126"/>
      <c r="H43" s="126"/>
      <c r="I43" s="126"/>
      <c r="J43" s="126"/>
      <c r="K43" s="126"/>
      <c r="L43" s="126"/>
      <c r="M43" s="59"/>
      <c r="N43" s="59"/>
      <c r="O43" s="56"/>
      <c r="P43" s="56"/>
    </row>
    <row r="44" spans="2:16" ht="13.5">
      <c r="B44" s="173" t="s">
        <v>43</v>
      </c>
      <c r="C44" s="96"/>
      <c r="D44" s="110">
        <v>44123.937</v>
      </c>
      <c r="E44" s="111"/>
      <c r="F44" s="112">
        <v>131.4</v>
      </c>
      <c r="G44" s="113"/>
      <c r="H44" s="114">
        <v>43926.316</v>
      </c>
      <c r="I44" s="113"/>
      <c r="J44" s="115">
        <v>108.6</v>
      </c>
      <c r="K44" s="97"/>
      <c r="L44" s="98"/>
      <c r="M44" s="60"/>
      <c r="N44" s="61"/>
      <c r="O44" s="57"/>
      <c r="P44" s="57"/>
    </row>
    <row r="45" spans="2:16" ht="13.5">
      <c r="B45" s="176" t="s">
        <v>44</v>
      </c>
      <c r="C45" s="99"/>
      <c r="D45" s="116">
        <v>7951.674</v>
      </c>
      <c r="E45" s="117"/>
      <c r="F45" s="118">
        <v>135.4</v>
      </c>
      <c r="G45" s="119"/>
      <c r="H45" s="120">
        <v>9308.645</v>
      </c>
      <c r="I45" s="119"/>
      <c r="J45" s="121">
        <v>105.7</v>
      </c>
      <c r="K45" s="101"/>
      <c r="L45" s="100"/>
      <c r="M45" s="62"/>
      <c r="N45" s="63"/>
      <c r="O45" s="57"/>
      <c r="P45" s="57"/>
    </row>
    <row r="46" spans="2:16" ht="13.5">
      <c r="B46" s="72"/>
      <c r="C46" s="72"/>
      <c r="D46" s="72"/>
      <c r="E46" s="72"/>
      <c r="F46" s="72"/>
      <c r="G46" s="72"/>
      <c r="H46" s="72"/>
      <c r="I46" s="73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8">
    <mergeCell ref="B2:L2"/>
    <mergeCell ref="Q4:T4"/>
    <mergeCell ref="C5:L5"/>
    <mergeCell ref="C6:D6"/>
    <mergeCell ref="G6:H6"/>
    <mergeCell ref="B12:B14"/>
    <mergeCell ref="K6:L6"/>
    <mergeCell ref="B9:B10"/>
  </mergeCells>
  <printOptions/>
  <pageMargins left="0.984251968503937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2021-03-17T04:29:29Z</cp:lastPrinted>
  <dcterms:created xsi:type="dcterms:W3CDTF">2002-08-13T06:19:34Z</dcterms:created>
  <dcterms:modified xsi:type="dcterms:W3CDTF">2022-03-10T06:01:26Z</dcterms:modified>
  <cp:category/>
  <cp:version/>
  <cp:contentType/>
  <cp:contentStatus/>
</cp:coreProperties>
</file>